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'Arkusz1'!$A$1:$D$30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<sst xmlns="http://schemas.openxmlformats.org/spreadsheetml/2006/main" count="30" uniqueCount="30">
  <si>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L.p.</t>
  </si>
  <si>
    <t>Gmina</t>
  </si>
  <si>
    <t>1.</t>
  </si>
  <si>
    <t>Baruchowo</t>
  </si>
  <si>
    <t>2.</t>
  </si>
  <si>
    <t>Boniewo</t>
  </si>
  <si>
    <t>Brześć Kujawski</t>
  </si>
  <si>
    <t>Chodecz</t>
  </si>
  <si>
    <t>Izbica Kujawska</t>
  </si>
  <si>
    <t>Lubanie</t>
  </si>
  <si>
    <t>Kowal</t>
  </si>
  <si>
    <t>Lubraniec</t>
  </si>
  <si>
    <t>Włocławek - budowa</t>
  </si>
  <si>
    <t xml:space="preserve">Lubień Kujawski </t>
  </si>
  <si>
    <t xml:space="preserve">Miasto Kowal </t>
  </si>
  <si>
    <t xml:space="preserve">Fabianki </t>
  </si>
  <si>
    <t xml:space="preserve">Choceń </t>
  </si>
  <si>
    <r>
      <t xml:space="preserve">Środki przyznane   na 2007 rok </t>
    </r>
    <r>
      <rPr>
        <b/>
        <sz val="12"/>
        <rFont val="Times New Roman"/>
        <family val="1"/>
      </rPr>
      <t>(K)</t>
    </r>
  </si>
  <si>
    <t>Ks = 3000 zł</t>
  </si>
  <si>
    <t>Lk = 397 km</t>
  </si>
  <si>
    <t>K= Ks+((120000-13*Ks) /Lk)*Lg</t>
  </si>
  <si>
    <r>
      <t xml:space="preserve">Ilość km       </t>
    </r>
    <r>
      <rPr>
        <b/>
        <sz val="12"/>
        <rFont val="Times New Roman"/>
        <family val="1"/>
      </rPr>
      <t>(Lg)</t>
    </r>
  </si>
  <si>
    <t>K – wielkości środków na zakup materiału na budowę lub remont chodników przyznana dla gminy, miasta</t>
  </si>
  <si>
    <t>KS – stała kwota równoważna cenie materiału potrzebnego do wykonania 100 mb chodnika o szerokości 2 mb</t>
  </si>
  <si>
    <t>R – środki do podziału pomniejszone o sumę stałych kwot dla wszystkich zakwalifikowanych gmin i miast</t>
  </si>
  <si>
    <t>R=120000 – n*KS</t>
  </si>
  <si>
    <t>n – liczba zakwalifikowanych wniosków</t>
  </si>
  <si>
    <t>LK – suma kilometrów dróg powiatowych na terenie tych gmin i miast, którym przyznano środki,</t>
  </si>
  <si>
    <t>Lg – ilości kilometrów dróg powiatowych na terenie rozpatrywanej gminy, miasta</t>
  </si>
  <si>
    <t xml:space="preserve">Podział środków przeznaczonych na remonty chodników w ciągach dróg powiatowych powiatu włocławskiego w 2007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</si>
</sst>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</numFmts>
  <fonts count="6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16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workbookViewId="0" topLeftCell="A10">
      <selection activeCell="A2" sqref="A2"/>
    </sheetView>
  </sheetViews>
  <sheetFormatPr defaultColWidth="9.00390625" defaultRowHeight="12.75"/>
  <cols>
    <col min="1" max="1" width="5.25390625" style="3" customWidth="1"/>
    <col min="2" max="2" width="34.125" style="3" customWidth="1"/>
    <col min="3" max="3" width="12.125" style="3" customWidth="1"/>
    <col min="4" max="4" width="17.75390625" style="3" customWidth="1"/>
    <col min="5" max="16384" width="9.125" style="3" customWidth="1"/>
  </cols>
  <sheetData>
    <row r="1" spans="1:4" ht="54.75" customHeight="1">
      <c r="A1" s="12" t="s">
        <v>29</v>
      </c>
      <c r="B1" s="12"/>
      <c r="C1" s="12"/>
      <c r="D1" s="12"/>
    </row>
    <row r="2" ht="0.75" customHeight="1"/>
    <row r="3" spans="1:4" ht="30.75" customHeight="1">
      <c r="A3" s="1" t="s">
        <v>0</v>
      </c>
      <c r="B3" s="5" t="s">
        <v>1</v>
      </c>
      <c r="C3" s="8" t="s">
        <v>21</v>
      </c>
      <c r="D3" s="8" t="s">
        <v>17</v>
      </c>
    </row>
    <row r="4" spans="1:4" ht="16.5" customHeight="1">
      <c r="A4" s="2" t="s">
        <v>2</v>
      </c>
      <c r="B4" s="5" t="s">
        <v>3</v>
      </c>
      <c r="C4" s="6">
        <v>17</v>
      </c>
      <c r="D4" s="4">
        <f aca="true" t="shared" si="0" ref="D4:D16">3000+((120000-13*3000)/397)*C4</f>
        <v>6468.51</v>
      </c>
    </row>
    <row r="5" spans="1:4" ht="16.5" customHeight="1">
      <c r="A5" s="2" t="s">
        <v>4</v>
      </c>
      <c r="B5" s="5" t="s">
        <v>5</v>
      </c>
      <c r="C5" s="6">
        <v>30</v>
      </c>
      <c r="D5" s="4">
        <f t="shared" si="0"/>
        <v>9120.91</v>
      </c>
    </row>
    <row r="6" spans="1:4" ht="16.5" customHeight="1">
      <c r="A6" s="2">
        <v>3</v>
      </c>
      <c r="B6" s="5" t="s">
        <v>6</v>
      </c>
      <c r="C6" s="6">
        <v>31</v>
      </c>
      <c r="D6" s="4">
        <f t="shared" si="0"/>
        <v>9324.94</v>
      </c>
    </row>
    <row r="7" spans="1:4" ht="16.5" customHeight="1">
      <c r="A7" s="2">
        <v>4</v>
      </c>
      <c r="B7" s="5" t="s">
        <v>16</v>
      </c>
      <c r="C7" s="6">
        <v>41</v>
      </c>
      <c r="D7" s="4">
        <f t="shared" si="0"/>
        <v>11365.24</v>
      </c>
    </row>
    <row r="8" spans="1:4" ht="16.5" customHeight="1">
      <c r="A8" s="2">
        <v>5</v>
      </c>
      <c r="B8" s="5" t="s">
        <v>7</v>
      </c>
      <c r="C8" s="6">
        <v>44</v>
      </c>
      <c r="D8" s="4">
        <f t="shared" si="0"/>
        <v>11977.33</v>
      </c>
    </row>
    <row r="9" spans="1:4" ht="16.5" customHeight="1">
      <c r="A9" s="2">
        <v>6</v>
      </c>
      <c r="B9" s="5" t="s">
        <v>15</v>
      </c>
      <c r="C9" s="6">
        <v>18</v>
      </c>
      <c r="D9" s="4">
        <f t="shared" si="0"/>
        <v>6672.54</v>
      </c>
    </row>
    <row r="10" spans="1:4" ht="16.5" customHeight="1">
      <c r="A10" s="2">
        <v>7</v>
      </c>
      <c r="B10" s="5" t="s">
        <v>8</v>
      </c>
      <c r="C10" s="6">
        <v>34</v>
      </c>
      <c r="D10" s="4">
        <f t="shared" si="0"/>
        <v>9937.03</v>
      </c>
    </row>
    <row r="11" spans="1:4" ht="16.5" customHeight="1">
      <c r="A11" s="2">
        <v>8</v>
      </c>
      <c r="B11" s="5" t="s">
        <v>14</v>
      </c>
      <c r="C11" s="6">
        <v>3</v>
      </c>
      <c r="D11" s="4">
        <f t="shared" si="0"/>
        <v>3612.09</v>
      </c>
    </row>
    <row r="12" spans="1:4" ht="16.5" customHeight="1">
      <c r="A12" s="2">
        <v>9</v>
      </c>
      <c r="B12" s="5" t="s">
        <v>10</v>
      </c>
      <c r="C12" s="6">
        <v>26</v>
      </c>
      <c r="D12" s="4">
        <f t="shared" si="0"/>
        <v>8304.79</v>
      </c>
    </row>
    <row r="13" spans="1:4" ht="16.5" customHeight="1">
      <c r="A13" s="2">
        <v>10</v>
      </c>
      <c r="B13" s="5" t="s">
        <v>9</v>
      </c>
      <c r="C13" s="6">
        <v>27</v>
      </c>
      <c r="D13" s="4">
        <f t="shared" si="0"/>
        <v>8508.82</v>
      </c>
    </row>
    <row r="14" spans="1:4" ht="16.5" customHeight="1">
      <c r="A14" s="2">
        <v>11</v>
      </c>
      <c r="B14" s="5" t="s">
        <v>13</v>
      </c>
      <c r="C14" s="6">
        <v>42</v>
      </c>
      <c r="D14" s="4">
        <f t="shared" si="0"/>
        <v>11569.27</v>
      </c>
    </row>
    <row r="15" spans="1:4" ht="16.5" customHeight="1">
      <c r="A15" s="2">
        <v>12</v>
      </c>
      <c r="B15" s="5" t="s">
        <v>11</v>
      </c>
      <c r="C15" s="6">
        <v>61</v>
      </c>
      <c r="D15" s="4">
        <f t="shared" si="0"/>
        <v>15445.84</v>
      </c>
    </row>
    <row r="16" spans="1:4" ht="16.5" customHeight="1">
      <c r="A16" s="2">
        <v>13</v>
      </c>
      <c r="B16" s="5" t="s">
        <v>12</v>
      </c>
      <c r="C16" s="6">
        <v>23</v>
      </c>
      <c r="D16" s="4">
        <f t="shared" si="0"/>
        <v>7692.7</v>
      </c>
    </row>
    <row r="17" spans="3:4" ht="16.5" customHeight="1">
      <c r="C17" s="6">
        <f>C4+C5+C6+C7+C8+C9+C10+C11+C12+C13+C14+C15+C16</f>
        <v>397</v>
      </c>
      <c r="D17" s="7">
        <f>D4+D5+D6+D7+D8+D9+D10+D11+D12+D13+D14+D15+D16</f>
        <v>120000.01</v>
      </c>
    </row>
    <row r="18" ht="7.5" customHeight="1"/>
    <row r="19" ht="12.75" customHeight="1">
      <c r="B19" s="10" t="s">
        <v>18</v>
      </c>
    </row>
    <row r="20" spans="2:4" ht="15" customHeight="1">
      <c r="B20" s="10" t="s">
        <v>19</v>
      </c>
      <c r="D20" s="9"/>
    </row>
    <row r="21" spans="2:4" ht="15.75">
      <c r="B21" s="13" t="s">
        <v>20</v>
      </c>
      <c r="D21" s="9"/>
    </row>
    <row r="22" spans="2:4" ht="16.5" customHeight="1">
      <c r="B22" s="13"/>
      <c r="D22" s="9"/>
    </row>
    <row r="23" spans="1:4" ht="32.25" customHeight="1">
      <c r="A23" s="14" t="s">
        <v>22</v>
      </c>
      <c r="B23" s="14"/>
      <c r="C23" s="14"/>
      <c r="D23" s="14"/>
    </row>
    <row r="24" spans="1:4" ht="30" customHeight="1">
      <c r="A24" s="14" t="s">
        <v>23</v>
      </c>
      <c r="B24" s="14"/>
      <c r="C24" s="14"/>
      <c r="D24" s="14"/>
    </row>
    <row r="25" spans="1:4" ht="32.25" customHeight="1">
      <c r="A25" s="14" t="s">
        <v>24</v>
      </c>
      <c r="B25" s="14"/>
      <c r="C25" s="14"/>
      <c r="D25" s="14"/>
    </row>
    <row r="26" spans="1:4" ht="15.75">
      <c r="A26" s="15" t="s">
        <v>25</v>
      </c>
      <c r="B26" s="15"/>
      <c r="C26" s="15"/>
      <c r="D26" s="15"/>
    </row>
    <row r="27" spans="1:4" ht="15.75">
      <c r="A27" s="15" t="s">
        <v>26</v>
      </c>
      <c r="B27" s="15"/>
      <c r="C27" s="15"/>
      <c r="D27" s="15"/>
    </row>
    <row r="28" spans="1:4" ht="30" customHeight="1">
      <c r="A28" s="14" t="s">
        <v>27</v>
      </c>
      <c r="B28" s="14"/>
      <c r="C28" s="14"/>
      <c r="D28" s="14"/>
    </row>
    <row r="29" spans="1:4" ht="15.75" customHeight="1">
      <c r="A29" s="11" t="s">
        <v>28</v>
      </c>
      <c r="B29" s="11"/>
      <c r="C29" s="11"/>
      <c r="D29" s="11"/>
    </row>
    <row r="30" ht="9.75" customHeight="1"/>
  </sheetData>
  <mergeCells count="9">
    <mergeCell ref="A29:D29"/>
    <mergeCell ref="A1:D1"/>
    <mergeCell ref="B21:B22"/>
    <mergeCell ref="A23:D23"/>
    <mergeCell ref="A24:D24"/>
    <mergeCell ref="A25:D25"/>
    <mergeCell ref="A26:D26"/>
    <mergeCell ref="A27:D27"/>
    <mergeCell ref="A28:D28"/>
  </mergeCells>
  <printOptions/>
  <pageMargins left="0.75" right="0.75" top="1" bottom="1" header="0.5" footer="0.5"/>
  <pageSetup horizontalDpi="300" verticalDpi="300" orientation="portrait" paperSize="9" scale="124" r:id="rId1"/>
  <colBreaks count="1" manualBreakCount="1">
    <brk id="4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irek</cp:lastModifiedBy>
  <cp:lastPrinted>2008-07-09T07:39:08Z</cp:lastPrinted>
  <dcterms:created xsi:type="dcterms:W3CDTF">2004-12-17T13:00:45Z</dcterms:created>
  <dcterms:modified xsi:type="dcterms:W3CDTF">2008-07-10T06:12:20Z</dcterms:modified>
  <cp:category/>
  <cp:version/>
  <cp:contentType/>
  <cp:contentStatus/>
</cp:coreProperties>
</file>