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<sst xmlns="http://schemas.openxmlformats.org/spreadsheetml/2006/main" count="269" uniqueCount="267">
  <si>
    <t>Załącznik nr   do SIWZ</t>
  </si>
  <si>
    <t>Załącznik nr 1A do SIWZ</t>
  </si>
  <si>
    <t>FORMULARZ ASORTYMENTOWO CENOWY</t>
  </si>
  <si>
    <t>Lp.</t>
  </si>
  <si>
    <t xml:space="preserve"> </t>
  </si>
  <si>
    <t>Gastro</t>
  </si>
  <si>
    <t>Laryngologia</t>
  </si>
  <si>
    <t>Pulmonologia</t>
  </si>
  <si>
    <t>Kardiologia</t>
  </si>
  <si>
    <t>Okulistyka</t>
  </si>
  <si>
    <t>Chirurgia</t>
  </si>
  <si>
    <t>RTG</t>
  </si>
  <si>
    <t>Laboratorium Analityczne</t>
  </si>
  <si>
    <t>Onkologia</t>
  </si>
  <si>
    <t>Cukrzycowa</t>
  </si>
  <si>
    <t>Oddział Dzienny</t>
  </si>
  <si>
    <t>Spec. Poradnie Dziecięce</t>
  </si>
  <si>
    <t>Rehabilitacja Lecznicza</t>
  </si>
  <si>
    <t>Dermatologia</t>
  </si>
  <si>
    <t>Zakład Mikrobiologii</t>
  </si>
  <si>
    <t>ORDN</t>
  </si>
  <si>
    <t>Chirurgia  Stomatologiczna</t>
  </si>
  <si>
    <t>Reumatologia</t>
  </si>
  <si>
    <t>Ortopedia</t>
  </si>
  <si>
    <t>Poradnia K</t>
  </si>
  <si>
    <t>ilość</t>
  </si>
  <si>
    <t>Cena netto</t>
  </si>
  <si>
    <t>Cena brutto</t>
  </si>
  <si>
    <t>Wartość netto</t>
  </si>
  <si>
    <t>Wartość brutto</t>
  </si>
  <si>
    <t>Aciprex 10 mg, 28 tabl.</t>
  </si>
  <si>
    <t>Adrenalinum 1mg/1ml, amp.-strzykawka</t>
  </si>
  <si>
    <t>Adrenalinum inj., 0,1%,10amp.</t>
  </si>
  <si>
    <t xml:space="preserve">Aethylum chlor., aer., 70g </t>
  </si>
  <si>
    <t>Akineton 2 mg, 50 tabl.</t>
  </si>
  <si>
    <t>Alantan 2% maść, 30 g</t>
  </si>
  <si>
    <t>Alcaine - krople do oczu, 15 ml</t>
  </si>
  <si>
    <t>Altacet 1g, 6 tabl.</t>
  </si>
  <si>
    <t>Altacet żel, 75g, tubka</t>
  </si>
  <si>
    <t>Amertil 10 mg, 20 tabl.</t>
  </si>
  <si>
    <t>Amisan 200 mg, 30 tabl.</t>
  </si>
  <si>
    <t>Amisan 400 mg, 30 tabl.</t>
  </si>
  <si>
    <t>Amitriptylinum VP  0,01 g, 60 draż.</t>
  </si>
  <si>
    <t>Amitriptylinum VP 0,025 g, 60 draż.</t>
  </si>
  <si>
    <t>Amizepin 200 mg,50 tabl</t>
  </si>
  <si>
    <t>Anafranil SR 75mg, 20tabl.</t>
  </si>
  <si>
    <t>Aqua pro inj., 10ml x100amp</t>
  </si>
  <si>
    <t>Aqua pro inj., 5 ml  x100amp.</t>
  </si>
  <si>
    <t>Aqua pro inj., 500ml</t>
  </si>
  <si>
    <t>Argenti Nitrici 10%, 5 ml, Rp.</t>
  </si>
  <si>
    <t>Argenti Nitrici 30%, 5 ml, Rp.</t>
  </si>
  <si>
    <t>Argentum Nitricum 50% roztwór, 5ml, Rp.</t>
  </si>
  <si>
    <t>Argosulfan 2% krem, 40 g</t>
  </si>
  <si>
    <t>Arketis 20 mg, 30 tabl.</t>
  </si>
  <si>
    <t>Asentra 50 mg, 28 tabl.</t>
  </si>
  <si>
    <t>Asentra 100 mg, 28 tabl.</t>
  </si>
  <si>
    <t>Atropinum sulf. inj. 1 mg/1 ml, 10 amp.</t>
  </si>
  <si>
    <t>Atrovent 0,25mg/ml, 20ml, (do nebulizacji)</t>
  </si>
  <si>
    <t>Benzyna apteczna, 1litr</t>
  </si>
  <si>
    <t>Berotec N aerosol, 200 dawek, 10 ml</t>
  </si>
  <si>
    <t>Betadine 10% płyn, 30 ml</t>
  </si>
  <si>
    <t>Biodacyna ophtal. 0.3% krople, 5 ml</t>
  </si>
  <si>
    <t xml:space="preserve">Bonogren 25 mg, 30 tabl. </t>
  </si>
  <si>
    <t xml:space="preserve">Bonogren 200 mg, 60 tabl. </t>
  </si>
  <si>
    <t>Borasol 3% roztwór, 200g</t>
  </si>
  <si>
    <t>Bupivacainum Hydrochloricum inj. 5mg/1ml, 10 amp./ 10ml</t>
  </si>
  <si>
    <t>Calcium  10%, inj. 10ml, 10amp.</t>
  </si>
  <si>
    <t>Captopril 12,5 mg, 30 tabl.</t>
  </si>
  <si>
    <t>Carident, 5 ml.maść</t>
  </si>
  <si>
    <t>Chloramphenicol zasypka 25 g</t>
  </si>
  <si>
    <t>Chlorprothixen 0,015 g, 50 tabl.</t>
  </si>
  <si>
    <t>Chlorprothixen 0,05 g, 50 tabl.</t>
  </si>
  <si>
    <t>Clemastin syrop 100ml.</t>
  </si>
  <si>
    <t>Clemastinum inj., 2 mg/2 ml, 5 amp.</t>
  </si>
  <si>
    <t>Clindamycin- MIP 0,6 mg, 12 tabl.</t>
  </si>
  <si>
    <t>Clopixol 10 mg, 100 tabl.</t>
  </si>
  <si>
    <t>Clopixol 25 mg, 100 tabl.</t>
  </si>
  <si>
    <t>Corhydron 100 mg, inj., 5 fiol. + rozp.</t>
  </si>
  <si>
    <t>Corneregel, żel do oczu, 5 g</t>
  </si>
  <si>
    <t>Cyclonamine 125mg/ml a 2ml, 5 amp.</t>
  </si>
  <si>
    <t xml:space="preserve">Depakine Chrono 300 mg, 30 tabl. </t>
  </si>
  <si>
    <t>Depakine Chrono 500 mg, 30 tabl.</t>
  </si>
  <si>
    <t xml:space="preserve">Depo-medrol 40mg/ml, 1 fiolka </t>
  </si>
  <si>
    <t>Deprexolet 10mg, 30 tabl.</t>
  </si>
  <si>
    <t>Deprexolet 30mg, 30 tabl.</t>
  </si>
  <si>
    <t>Detreomycyna 1%, maść, 5 g</t>
  </si>
  <si>
    <t>Detreomycyna 2%, maść, 5 g</t>
  </si>
  <si>
    <t>Devipasta,5 mg, maść</t>
  </si>
  <si>
    <t>Dexapolcort aer. 55 ml.</t>
  </si>
  <si>
    <t>Dexapolcort N aer. 30ml</t>
  </si>
  <si>
    <t>Dexaven inj., 8mg/2ml. 10 amp.</t>
  </si>
  <si>
    <t>Dexaven inj., 4mg/1ml. 10 amp.</t>
  </si>
  <si>
    <t>Dicortineff zawiesina, 5 ml</t>
  </si>
  <si>
    <t>Diprophos inj. zawiesina do wstrzyknięć a 7 mg/1 ml x 5 amp.</t>
  </si>
  <si>
    <t>Diuramid 250 mg, 30 tabl.</t>
  </si>
  <si>
    <t>Doxepin  0.025 g, 30 kaps</t>
  </si>
  <si>
    <t xml:space="preserve">Doxepin. 0.01 g, 30 kaps. </t>
  </si>
  <si>
    <t>Efevelon SR 37.5 mg,  28 kaps.</t>
  </si>
  <si>
    <t>Efevelon SR 75 mg, 28 kaps.</t>
  </si>
  <si>
    <t>Efevelon SR 150 mg,  28 kaps.</t>
  </si>
  <si>
    <t>Escitalopram actavis 10 mg, 28 tabl.</t>
  </si>
  <si>
    <t>Escitalopram actavis 20 mg, 28 tabl.</t>
  </si>
  <si>
    <t>Escitil 10 mg, 28 tabl.</t>
  </si>
  <si>
    <t>Escitil 20 mg, 28 tabl.</t>
  </si>
  <si>
    <t>Faxolet ER 37,5 mg, 28 kaps.</t>
  </si>
  <si>
    <t>Faxolet ER  75 mg, 28 kaps.</t>
  </si>
  <si>
    <t>Faxolet ER  150 mg, 28 kaps.</t>
  </si>
  <si>
    <t xml:space="preserve">Fluanxol  0,5 mg, 50 draż. </t>
  </si>
  <si>
    <t xml:space="preserve">Fluanxol  3 mg, 50 draż. </t>
  </si>
  <si>
    <t xml:space="preserve">Floxal krople do oczu, a 3mg/ml , 5ml </t>
  </si>
  <si>
    <t>Floxal maść do oczu, 3 g</t>
  </si>
  <si>
    <t>Fluoxetin  0,02 g, 30 tabl.</t>
  </si>
  <si>
    <t>Formalina 10 % , 500 ml, Rp.</t>
  </si>
  <si>
    <t>Furosemidum inj.20mg/2ml, 5amp.</t>
  </si>
  <si>
    <t>Gentamicin KRKA inj. 40mg/ml, 2ml, 10 amp.</t>
  </si>
  <si>
    <t>Gentamicin 0,3%, krople do oczu, 5 ml</t>
  </si>
  <si>
    <t>Glucagen Hypokit 1mg, inj., fiolka</t>
  </si>
  <si>
    <t>Glukoza 20% inj., 10ml, 10 amp.</t>
  </si>
  <si>
    <t xml:space="preserve">Glukoza 40 % inj., 10 ml, 10 amp. </t>
  </si>
  <si>
    <t>Glukoza 5 %, 250 ml</t>
  </si>
  <si>
    <t>Glucoza 5%, 500ml.</t>
  </si>
  <si>
    <t>Glukoza in subst., 1000 g</t>
  </si>
  <si>
    <t>Haloperidol WZF 1 mg, 40 tabl.</t>
  </si>
  <si>
    <t>Haloperidol WZF 5mg, 30 tabl.</t>
  </si>
  <si>
    <t>Helicid 20mg, 90 kaps.</t>
  </si>
  <si>
    <t>Hydrocortisonum 1% krem, 15g</t>
  </si>
  <si>
    <t>Hydroxyzinum 25 mg, 30 tabl.</t>
  </si>
  <si>
    <t>Hydroxyzinum syrop, 200 ml</t>
  </si>
  <si>
    <t>Jodyna 3% (spiryt. roztwór jodu) 10g</t>
  </si>
  <si>
    <t>Kefrenex 25 mg, 30 tabl.</t>
  </si>
  <si>
    <t>Kefrenex 200 mg., 60 tabl.</t>
  </si>
  <si>
    <t>Kefrenex 300 mg., 60 tabl.</t>
  </si>
  <si>
    <t>Ketilept 25 mg., 30 tabl.</t>
  </si>
  <si>
    <t>Ketilept 100 mg., 60 tabl.</t>
  </si>
  <si>
    <t>Ketilept 200 mg., 60 tabl.</t>
  </si>
  <si>
    <t>Ketilept 300 mg., 60 tabl.</t>
  </si>
  <si>
    <t>Ketonal forte 0,1 g 30 tabl.</t>
  </si>
  <si>
    <t>Ketonal inj 100 mg/2ml, 10 amp.,2 ml.</t>
  </si>
  <si>
    <t>Klozapol 0,025 g, 50 tabl.</t>
  </si>
  <si>
    <t>Klozapol 0,1 g, 50 tabl.</t>
  </si>
  <si>
    <t>Lerivon 10 mg., 30 tabl.</t>
  </si>
  <si>
    <t>Lerivon 30 mg., 30 tabl.</t>
  </si>
  <si>
    <t>Loperamid 2 mg, 30 tabl.</t>
  </si>
  <si>
    <t>Lidocain 10%, aer., 38g</t>
  </si>
  <si>
    <t>Lignocainum hydrochl. 1% inj., 20 ml, 5 fiol</t>
  </si>
  <si>
    <t>Lignocainum hydr. 2%, 2ml, 10amp.</t>
  </si>
  <si>
    <t>Lignocainum hydr. 2%, inj., 20ml, 5 fiol.</t>
  </si>
  <si>
    <t>Lignocainum hydrochlor., żel 2%, U, 30 g</t>
  </si>
  <si>
    <t xml:space="preserve">Lignocainum z Noradr., inj., 2%, 2ml,10amp. </t>
  </si>
  <si>
    <t>Lignocainum żel, A, 2%, 30g</t>
  </si>
  <si>
    <t>Linomag maść, 30 g</t>
  </si>
  <si>
    <t>Metoclopramidum 10 mg, 50 tabl.</t>
  </si>
  <si>
    <t>Mobemid 150mg, 30 tabl.</t>
  </si>
  <si>
    <t>Mucosolvan 7,5mg/ml, 100ml (do nebulizacji)</t>
  </si>
  <si>
    <t>Multibiotic ung, 3 g</t>
  </si>
  <si>
    <t>Mycosolon ung. 15 g</t>
  </si>
  <si>
    <t>Natrium bicarbonicum 8,4% inj., 20mlx10</t>
  </si>
  <si>
    <t>Natrium chloratum 0,9%, 5ml x100 amp.</t>
  </si>
  <si>
    <t>Natrium chloratum 10%, 10ml x 100amp.</t>
  </si>
  <si>
    <t xml:space="preserve">Natrium chloratum 0.9%, 10 ml x 100amp. </t>
  </si>
  <si>
    <t>Natrium chloratum 0,9% rozt. 250 ml</t>
  </si>
  <si>
    <t>Natrium chloratum 0,9% rozt. 100 ml</t>
  </si>
  <si>
    <t>Natrium chloratum 0,9%, 500 ml, inj.</t>
  </si>
  <si>
    <t>Nebbud 0,5 mg/1 ml zawiesina do nebulizacji, 20 amp.</t>
  </si>
  <si>
    <t>Neomycinum  maść oczna, 5mg/1g, 3g</t>
  </si>
  <si>
    <t>Neomycinum aer., 55 ml</t>
  </si>
  <si>
    <t>Neosynephrin- POS, 10 %, krople do oczu,10 ml</t>
  </si>
  <si>
    <t>Neurotop retard 0,3 g, 50 tabl.</t>
  </si>
  <si>
    <t>Neurotop retard 0,6 g, 50 tabl.</t>
  </si>
  <si>
    <t>Nipas tabl. dozębodołowe, 50 tabl.</t>
  </si>
  <si>
    <t>Nitromint  0,4mg/dawka, aerosol podjęzykowy</t>
  </si>
  <si>
    <t>No-Spa 40 mg, 20 tabl.</t>
  </si>
  <si>
    <t>No-Spa forte 0,08 g, 20 tabl.</t>
  </si>
  <si>
    <t>No-Spa inj., 40mg/2ml, 5amp.</t>
  </si>
  <si>
    <t>Octenisept aerosol, 50 ml</t>
  </si>
  <si>
    <t>Olanzin 5mg, 28 tabl.</t>
  </si>
  <si>
    <t>Olanzin 10mg, 28 tabl.</t>
  </si>
  <si>
    <t>Olpinat 5 mg., 28 tabl.</t>
  </si>
  <si>
    <t>Olpinat 10 mg., 28 tabl.</t>
  </si>
  <si>
    <t>Omnipaque 300mg/1ml, 50ml, 1fiol.</t>
  </si>
  <si>
    <t>Oropram 20mg, 30 tabl.</t>
  </si>
  <si>
    <t>Oxycort aer. 55 ml.</t>
  </si>
  <si>
    <t>Pabi-Dexamethason 1 mg, 20 tabl.</t>
  </si>
  <si>
    <t>Panthenol aer. 130 g</t>
  </si>
  <si>
    <t>Papaverinum hydr. inj. 0,04 g/2ml, 10 amp</t>
  </si>
  <si>
    <t>Paracetamol 0,5g, 10 tabl.</t>
  </si>
  <si>
    <t>Paracetamol 125 mg, 10 czop.</t>
  </si>
  <si>
    <t xml:space="preserve">Paracetamol syrop, 120 mg/5 ml, 100 ml </t>
  </si>
  <si>
    <t>Paraffinum liquid, płyn, 100 g</t>
  </si>
  <si>
    <t>Paraffinum liquid, płyn, 30 g</t>
  </si>
  <si>
    <t>Paxtin 20mg, 30 tabl.</t>
  </si>
  <si>
    <t>Pernazinum  0,1 g, 30 tabl.</t>
  </si>
  <si>
    <t>Pernazinum 0,025 g, 20 tabl.</t>
  </si>
  <si>
    <t>Phenazolinum inj., 100mg/2ml., 10amp.</t>
  </si>
  <si>
    <t>Pigmentum Castelani płyn, 50ml</t>
  </si>
  <si>
    <t>Pilocarpini 1%, 15ml, Rp.</t>
  </si>
  <si>
    <t>Płyn Lugola  50ml, Rp.</t>
  </si>
  <si>
    <t>Płyn wieloelektrolitowy 500ml.</t>
  </si>
  <si>
    <t>Pramolan  0,05 g, 20 draż.</t>
  </si>
  <si>
    <t>Prefaxine 37,5mg, 28 kaps.</t>
  </si>
  <si>
    <t>Prefaxine 75mg, 28 kaps.</t>
  </si>
  <si>
    <t>Prefaxine 150mg, 28 kaps.</t>
  </si>
  <si>
    <t>Pridinol  5 mg, 50 tabl.</t>
  </si>
  <si>
    <t>Promazin  100 mg x 60 draż.</t>
  </si>
  <si>
    <t>Promazin  25 mg x 60 draż.</t>
  </si>
  <si>
    <t>Promazin  50 mg  x 60 draż.</t>
  </si>
  <si>
    <t>Propranolol 10 mg, 50 tabl.</t>
  </si>
  <si>
    <t>Propranolol 40 mg,  50 tabl.</t>
  </si>
  <si>
    <t>Pulmicort 250mg/ml, 2ml, 20 sztuk (do nebulizacji)</t>
  </si>
  <si>
    <t>Pyralginum tabl., 0.5 g, 6 szt.</t>
  </si>
  <si>
    <t>Pyralgina inj 2,5g/5 ml , 5 amp.</t>
  </si>
  <si>
    <t>Ranigast 150 mg., 60 tabl.</t>
  </si>
  <si>
    <t>Relanium 10mg/2mlx5amp.</t>
  </si>
  <si>
    <t>Relanium tabl. 5 mg, 20 tabl.</t>
  </si>
  <si>
    <t>Rhophylac 300, 0,3 mg/2ml,1 amp.- strzykawka, a 2 ml</t>
  </si>
  <si>
    <t>Risperidon Vipharm 1 mg, 20 tabl.</t>
  </si>
  <si>
    <t>Risperidon Vipharm 2 mg, 20 tabl.</t>
  </si>
  <si>
    <t>Risperidon Vipharm 3 mg, 20 tabl.</t>
  </si>
  <si>
    <t>Risperidon Vipharm 4 mg, 20 tabl.</t>
  </si>
  <si>
    <t>Rispolept 1 mg, 20 tabl.</t>
  </si>
  <si>
    <t>Rispolept 2 mg, 20 tabl.</t>
  </si>
  <si>
    <t>Rispolept 3 mg, 20 tabl.</t>
  </si>
  <si>
    <t>Rispolept 4 mg, 20 tabl.</t>
  </si>
  <si>
    <t>Rivanol roztwór 0,1 %, 100 ml.</t>
  </si>
  <si>
    <t>Seroxat 20 mg, 30 tabl.</t>
  </si>
  <si>
    <t>Sertranorm, 50 mg, 28 tabl.</t>
  </si>
  <si>
    <t>Setaloft 50 mg., 30 tabl.</t>
  </si>
  <si>
    <t>Setinin 25 mg, 30 tabl.</t>
  </si>
  <si>
    <t>Setinin 100 mg., 60 tabl.</t>
  </si>
  <si>
    <t>Setinin 200 mg, 60 tabl.</t>
  </si>
  <si>
    <t>Setaloft 100 mg., 30 tabl.</t>
  </si>
  <si>
    <t>Solian 200 mg., 30 tabl.</t>
  </si>
  <si>
    <t>Solian 400 mg., 30 tabl.</t>
  </si>
  <si>
    <t xml:space="preserve">Sol. Pantocaini 2%, 5 ml., Rp. </t>
  </si>
  <si>
    <t>Solu-Medrol 0,5 g 1 fiolka</t>
  </si>
  <si>
    <t>Spasmalgon inj. 5ml, 10 amp.</t>
  </si>
  <si>
    <t>Speridan 2mg.,  20 tabl.</t>
  </si>
  <si>
    <t>Speridan 3mg.,  20 tabl.</t>
  </si>
  <si>
    <t>Speridan 4mg.,  20 tabl.</t>
  </si>
  <si>
    <t>Sulpiryd  50 mg, 24 kaps.</t>
  </si>
  <si>
    <t>Sulpiryd. 100 mg, 24 kaps.</t>
  </si>
  <si>
    <t>Sulpiryd  200 mg, 30 tabl.</t>
  </si>
  <si>
    <t>Tegretol CR 200 mg, 50 tabl.</t>
  </si>
  <si>
    <t>Tegretol CR 400 mg, 30 tabl.</t>
  </si>
  <si>
    <t xml:space="preserve">Tisercin  25 mg, 50 tabl. powl. </t>
  </si>
  <si>
    <t>Tribiotic maść 14 g</t>
  </si>
  <si>
    <t>Tropicamidum 1% krop.do oczu, 2 x 5ml.</t>
  </si>
  <si>
    <t>Tropicamidum 0,5% krop.do oczu , 2 x 5ml.</t>
  </si>
  <si>
    <t>Trittico CR 150 mg, 20 tabl.</t>
  </si>
  <si>
    <t>Ventolin 0,2 %, 2mg/1 ml, roztwór do inhalacji, 20 amp.</t>
  </si>
  <si>
    <t>Ventolin 0,1 %  2,5 mg/2,5 ml, roztwór do inhalacji, 20 amp.</t>
  </si>
  <si>
    <t>Ventolin aer., 200 dawek, 0,1mg/d</t>
  </si>
  <si>
    <t>Wazelina biała, 20 g</t>
  </si>
  <si>
    <t>Woda utleniona 3%, 100 g</t>
  </si>
  <si>
    <t>Xylometazolin, aerosol do nosa, 1mg/1 ml, 10 ml</t>
  </si>
  <si>
    <t>Xylorin aer. do nosa, roztwór 0,55 mg/ml, 18 ml</t>
  </si>
  <si>
    <t>Zolaxa 5 mg, 30 tabl.</t>
  </si>
  <si>
    <t>Zolaxa 10 mg, 30 tabl.</t>
  </si>
  <si>
    <t>Zyrtec  10 mg, 30 tabl.</t>
  </si>
  <si>
    <t>RAZEM</t>
  </si>
  <si>
    <r>
      <t>Bonogren 100 mg, 60 tabl</t>
    </r>
    <r>
      <rPr>
        <b/>
        <sz val="16"/>
        <rFont val="Arial"/>
        <family val="2"/>
      </rPr>
      <t xml:space="preserve">. </t>
    </r>
  </si>
  <si>
    <r>
      <t>Witamina A+D</t>
    </r>
    <r>
      <rPr>
        <vertAlign val="subscript"/>
        <sz val="16"/>
        <rFont val="Arial"/>
        <family val="2"/>
      </rPr>
      <t>3,</t>
    </r>
    <r>
      <rPr>
        <sz val="16"/>
        <rFont val="Arial"/>
        <family val="2"/>
      </rPr>
      <t xml:space="preserve"> płyn doustny, 10 ml</t>
    </r>
  </si>
  <si>
    <t>Zinacef 750 mg, 10 fiolek</t>
  </si>
  <si>
    <t xml:space="preserve">Depratal,30 mg, 28 tabl. </t>
  </si>
  <si>
    <t xml:space="preserve">Depratal,60 mg, 28 tabl. </t>
  </si>
  <si>
    <t>Remirta Oro,30 mg,30 tabl.</t>
  </si>
  <si>
    <t>SPZPS/PN/L/02/2019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</si>
</sst>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24"/>
      <name val="Arial"/>
      <family val="2"/>
    </font>
    <font>
      <vertAlign val="subscript"/>
      <sz val="16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165" fontId="8" fillId="0" borderId="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textRotation="90"/>
      <protection/>
    </xf>
    <xf numFmtId="0" fontId="13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" xfId="0" applyFont="1" applyBorder="1" applyAlignment="1">
      <alignment vertical="top" textRotation="90"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zoomScale="70" zoomScaleNormal="70" workbookViewId="0" topLeftCell="A2">
      <pane xSplit="2" ySplit="4" topLeftCell="C18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3" sqref="A3:B3"/>
    </sheetView>
  </sheetViews>
  <sheetFormatPr defaultColWidth="9.140625" defaultRowHeight="25.5" customHeight="1"/>
  <cols>
    <col min="1" max="1" width="5.140625" style="1" customWidth="1"/>
    <col min="2" max="2" width="83.57421875" style="1" customWidth="1"/>
    <col min="3" max="21" width="0" style="2" hidden="1" customWidth="1"/>
    <col min="22" max="22" width="3.421875" style="2" hidden="1" customWidth="1"/>
    <col min="23" max="23" width="16.421875" style="2" customWidth="1"/>
    <col min="24" max="27" width="16.421875" style="1" customWidth="1"/>
    <col min="28" max="16384" width="9.140625" style="1" customWidth="1"/>
  </cols>
  <sheetData>
    <row r="1" spans="1:2" ht="12.75">
      <c r="A1" s="35" t="s">
        <v>0</v>
      </c>
      <c r="B1" s="35"/>
    </row>
    <row r="2" spans="1:3" ht="20.25">
      <c r="A2" s="27"/>
      <c r="B2" s="36" t="s">
        <v>1</v>
      </c>
      <c r="C2" s="36"/>
    </row>
    <row r="3" spans="1:3" ht="22.5" customHeight="1">
      <c r="A3" s="37" t="s">
        <v>266</v>
      </c>
      <c r="B3" s="37"/>
      <c r="C3" s="27"/>
    </row>
    <row r="4" spans="1:18" ht="22.5" customHeight="1">
      <c r="A4" s="38" t="s">
        <v>2</v>
      </c>
      <c r="B4" s="38"/>
      <c r="N4" s="3"/>
      <c r="R4" s="3"/>
    </row>
    <row r="5" spans="11:15" ht="12.75">
      <c r="K5" s="3"/>
      <c r="O5" s="3"/>
    </row>
    <row r="6" spans="1:27" ht="54" customHeight="1">
      <c r="A6" s="28" t="s">
        <v>3</v>
      </c>
      <c r="B6" s="28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30" t="s">
        <v>12</v>
      </c>
      <c r="K6" s="29" t="s">
        <v>13</v>
      </c>
      <c r="L6" s="29" t="s">
        <v>14</v>
      </c>
      <c r="M6" s="31" t="s">
        <v>15</v>
      </c>
      <c r="N6" s="30" t="s">
        <v>16</v>
      </c>
      <c r="O6" s="30" t="s">
        <v>17</v>
      </c>
      <c r="P6" s="29" t="s">
        <v>18</v>
      </c>
      <c r="Q6" s="30" t="s">
        <v>19</v>
      </c>
      <c r="R6" s="29" t="s">
        <v>20</v>
      </c>
      <c r="S6" s="30" t="s">
        <v>21</v>
      </c>
      <c r="T6" s="30" t="s">
        <v>22</v>
      </c>
      <c r="U6" s="32" t="s">
        <v>23</v>
      </c>
      <c r="V6" s="32" t="s">
        <v>24</v>
      </c>
      <c r="W6" s="28" t="s">
        <v>25</v>
      </c>
      <c r="X6" s="33" t="s">
        <v>26</v>
      </c>
      <c r="Y6" s="33" t="s">
        <v>27</v>
      </c>
      <c r="Z6" s="33" t="s">
        <v>28</v>
      </c>
      <c r="AA6" s="33" t="s">
        <v>29</v>
      </c>
    </row>
    <row r="7" spans="1:27" ht="16.5" customHeight="1">
      <c r="A7" s="4">
        <v>1</v>
      </c>
      <c r="B7" s="22" t="s">
        <v>30</v>
      </c>
      <c r="C7" s="5"/>
      <c r="D7" s="6"/>
      <c r="E7" s="6"/>
      <c r="F7" s="5"/>
      <c r="G7" s="5"/>
      <c r="H7" s="5"/>
      <c r="I7" s="5"/>
      <c r="J7" s="7"/>
      <c r="K7" s="5"/>
      <c r="L7" s="6"/>
      <c r="M7" s="8">
        <v>10</v>
      </c>
      <c r="N7" s="9"/>
      <c r="O7" s="9"/>
      <c r="P7" s="6"/>
      <c r="Q7" s="7"/>
      <c r="R7" s="5"/>
      <c r="S7" s="10"/>
      <c r="T7" s="10"/>
      <c r="U7" s="10"/>
      <c r="V7" s="10"/>
      <c r="W7" s="34">
        <f aca="true" t="shared" si="0" ref="W7:W69">SUM(C7:V7)</f>
        <v>10</v>
      </c>
      <c r="X7" s="11"/>
      <c r="Y7" s="11"/>
      <c r="Z7" s="12"/>
      <c r="AA7" s="13"/>
    </row>
    <row r="8" spans="1:27" ht="19.5" customHeight="1">
      <c r="A8" s="4">
        <f aca="true" t="shared" si="1" ref="A8:A71">A7+1</f>
        <v>2</v>
      </c>
      <c r="B8" s="23" t="s">
        <v>31</v>
      </c>
      <c r="C8" s="15"/>
      <c r="D8" s="15"/>
      <c r="E8" s="15"/>
      <c r="F8" s="15"/>
      <c r="G8" s="15"/>
      <c r="H8" s="15"/>
      <c r="I8" s="15">
        <v>2</v>
      </c>
      <c r="J8" s="15"/>
      <c r="K8" s="15"/>
      <c r="L8" s="15"/>
      <c r="M8" s="15"/>
      <c r="N8" s="15">
        <v>3</v>
      </c>
      <c r="O8" s="15"/>
      <c r="P8" s="15"/>
      <c r="Q8" s="15"/>
      <c r="R8" s="15"/>
      <c r="S8" s="15"/>
      <c r="T8" s="15"/>
      <c r="U8" s="15"/>
      <c r="V8" s="15">
        <v>5</v>
      </c>
      <c r="W8" s="34">
        <f t="shared" si="0"/>
        <v>10</v>
      </c>
      <c r="X8" s="16"/>
      <c r="Y8" s="16"/>
      <c r="Z8" s="12"/>
      <c r="AA8" s="13"/>
    </row>
    <row r="9" spans="1:27" ht="19.5" customHeight="1">
      <c r="A9" s="4">
        <f t="shared" si="1"/>
        <v>3</v>
      </c>
      <c r="B9" s="23" t="s">
        <v>32</v>
      </c>
      <c r="C9" s="15"/>
      <c r="D9" s="15"/>
      <c r="E9" s="15">
        <v>3</v>
      </c>
      <c r="F9" s="15">
        <v>1</v>
      </c>
      <c r="G9" s="15"/>
      <c r="H9" s="15">
        <v>5</v>
      </c>
      <c r="I9" s="15">
        <v>1</v>
      </c>
      <c r="J9" s="15"/>
      <c r="K9" s="15">
        <v>2</v>
      </c>
      <c r="L9" s="15">
        <v>1</v>
      </c>
      <c r="M9" s="15">
        <v>1</v>
      </c>
      <c r="N9" s="15">
        <v>10</v>
      </c>
      <c r="O9" s="15"/>
      <c r="P9" s="15">
        <v>1</v>
      </c>
      <c r="Q9" s="15"/>
      <c r="R9" s="15"/>
      <c r="S9" s="15">
        <v>1</v>
      </c>
      <c r="T9" s="15">
        <v>1</v>
      </c>
      <c r="U9" s="15">
        <v>1</v>
      </c>
      <c r="V9" s="15"/>
      <c r="W9" s="34">
        <f t="shared" si="0"/>
        <v>28</v>
      </c>
      <c r="X9" s="16"/>
      <c r="Y9" s="16"/>
      <c r="Z9" s="12"/>
      <c r="AA9" s="13"/>
    </row>
    <row r="10" spans="1:27" ht="19.5" customHeight="1">
      <c r="A10" s="4">
        <f t="shared" si="1"/>
        <v>4</v>
      </c>
      <c r="B10" s="23" t="s">
        <v>33</v>
      </c>
      <c r="C10" s="15"/>
      <c r="D10" s="15"/>
      <c r="E10" s="15"/>
      <c r="F10" s="15"/>
      <c r="G10" s="15">
        <v>10</v>
      </c>
      <c r="H10" s="15">
        <v>15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3</v>
      </c>
      <c r="T10" s="15"/>
      <c r="U10" s="15">
        <v>6</v>
      </c>
      <c r="V10" s="15"/>
      <c r="W10" s="34">
        <f t="shared" si="0"/>
        <v>34</v>
      </c>
      <c r="X10" s="16"/>
      <c r="Y10" s="16"/>
      <c r="Z10" s="12"/>
      <c r="AA10" s="13"/>
    </row>
    <row r="11" spans="1:27" ht="19.5" customHeight="1">
      <c r="A11" s="4">
        <f t="shared" si="1"/>
        <v>5</v>
      </c>
      <c r="B11" s="23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  <c r="R11" s="15"/>
      <c r="S11" s="15"/>
      <c r="T11" s="15"/>
      <c r="U11" s="15"/>
      <c r="V11" s="15"/>
      <c r="W11" s="34">
        <f t="shared" si="0"/>
        <v>1</v>
      </c>
      <c r="X11" s="16"/>
      <c r="Y11" s="16"/>
      <c r="Z11" s="12"/>
      <c r="AA11" s="13"/>
    </row>
    <row r="12" spans="1:27" ht="19.5" customHeight="1">
      <c r="A12" s="4">
        <f t="shared" si="1"/>
        <v>6</v>
      </c>
      <c r="B12" s="23" t="s">
        <v>35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2</v>
      </c>
      <c r="T12" s="15"/>
      <c r="U12" s="15"/>
      <c r="V12" s="15"/>
      <c r="W12" s="34">
        <f t="shared" si="0"/>
        <v>2</v>
      </c>
      <c r="X12" s="16"/>
      <c r="Y12" s="16"/>
      <c r="Z12" s="12"/>
      <c r="AA12" s="13"/>
    </row>
    <row r="13" spans="1:27" ht="19.5" customHeight="1">
      <c r="A13" s="4">
        <f t="shared" si="1"/>
        <v>7</v>
      </c>
      <c r="B13" s="23" t="s">
        <v>36</v>
      </c>
      <c r="C13" s="15"/>
      <c r="D13" s="15"/>
      <c r="E13" s="15"/>
      <c r="F13" s="15"/>
      <c r="G13" s="15">
        <v>25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4">
        <f t="shared" si="0"/>
        <v>25</v>
      </c>
      <c r="X13" s="16"/>
      <c r="Y13" s="16"/>
      <c r="Z13" s="12"/>
      <c r="AA13" s="13"/>
    </row>
    <row r="14" spans="1:27" ht="19.5" customHeight="1">
      <c r="A14" s="4">
        <f t="shared" si="1"/>
        <v>8</v>
      </c>
      <c r="B14" s="23" t="s">
        <v>37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6</v>
      </c>
      <c r="S14" s="15"/>
      <c r="T14" s="15"/>
      <c r="U14" s="15"/>
      <c r="V14" s="15"/>
      <c r="W14" s="34">
        <f t="shared" si="0"/>
        <v>6</v>
      </c>
      <c r="X14" s="16"/>
      <c r="Y14" s="16"/>
      <c r="Z14" s="12"/>
      <c r="AA14" s="13"/>
    </row>
    <row r="15" spans="1:27" ht="19.5" customHeight="1">
      <c r="A15" s="4">
        <f t="shared" si="1"/>
        <v>9</v>
      </c>
      <c r="B15" s="23" t="s">
        <v>38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5</v>
      </c>
      <c r="S15" s="15"/>
      <c r="T15" s="15"/>
      <c r="U15" s="15"/>
      <c r="V15" s="15"/>
      <c r="W15" s="34">
        <f t="shared" si="0"/>
        <v>5</v>
      </c>
      <c r="X15" s="16"/>
      <c r="Y15" s="16"/>
      <c r="Z15" s="12"/>
      <c r="AA15" s="13"/>
    </row>
    <row r="16" spans="1:27" ht="19.5" customHeight="1">
      <c r="A16" s="4">
        <f t="shared" si="1"/>
        <v>10</v>
      </c>
      <c r="B16" s="23" t="s">
        <v>39</v>
      </c>
      <c r="C16" s="15"/>
      <c r="D16" s="15"/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>
        <v>10</v>
      </c>
      <c r="O16" s="15"/>
      <c r="P16" s="15"/>
      <c r="Q16" s="15"/>
      <c r="R16" s="15"/>
      <c r="S16" s="15"/>
      <c r="T16" s="15"/>
      <c r="U16" s="15"/>
      <c r="V16" s="15"/>
      <c r="W16" s="34">
        <f t="shared" si="0"/>
        <v>11</v>
      </c>
      <c r="X16" s="16"/>
      <c r="Y16" s="16"/>
      <c r="Z16" s="12"/>
      <c r="AA16" s="13"/>
    </row>
    <row r="17" spans="1:27" ht="19.5" customHeight="1">
      <c r="A17" s="4">
        <f t="shared" si="1"/>
        <v>11</v>
      </c>
      <c r="B17" s="23" t="s">
        <v>40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15</v>
      </c>
      <c r="N17" s="15"/>
      <c r="O17" s="15"/>
      <c r="P17" s="15"/>
      <c r="Q17" s="15"/>
      <c r="R17" s="15"/>
      <c r="S17" s="15"/>
      <c r="T17" s="15"/>
      <c r="U17" s="15"/>
      <c r="V17" s="15"/>
      <c r="W17" s="34">
        <f t="shared" si="0"/>
        <v>15</v>
      </c>
      <c r="X17" s="16"/>
      <c r="Y17" s="16"/>
      <c r="Z17" s="12"/>
      <c r="AA17" s="13"/>
    </row>
    <row r="18" spans="1:27" ht="19.5" customHeight="1">
      <c r="A18" s="4">
        <f t="shared" si="1"/>
        <v>12</v>
      </c>
      <c r="B18" s="23" t="s">
        <v>41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20</v>
      </c>
      <c r="N18" s="15"/>
      <c r="O18" s="15"/>
      <c r="P18" s="15"/>
      <c r="Q18" s="15"/>
      <c r="R18" s="15"/>
      <c r="S18" s="15"/>
      <c r="T18" s="15"/>
      <c r="U18" s="15"/>
      <c r="V18" s="15"/>
      <c r="W18" s="34">
        <f t="shared" si="0"/>
        <v>20</v>
      </c>
      <c r="X18" s="16"/>
      <c r="Y18" s="16"/>
      <c r="Z18" s="12"/>
      <c r="AA18" s="13"/>
    </row>
    <row r="19" spans="1:27" ht="19.5" customHeight="1">
      <c r="A19" s="4">
        <f t="shared" si="1"/>
        <v>13</v>
      </c>
      <c r="B19" s="23" t="s">
        <v>42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20</v>
      </c>
      <c r="N19" s="15"/>
      <c r="O19" s="15"/>
      <c r="P19" s="15"/>
      <c r="Q19" s="15"/>
      <c r="R19" s="15"/>
      <c r="S19" s="15"/>
      <c r="T19" s="15"/>
      <c r="U19" s="15"/>
      <c r="V19" s="15"/>
      <c r="W19" s="34">
        <f t="shared" si="0"/>
        <v>20</v>
      </c>
      <c r="X19" s="16"/>
      <c r="Y19" s="16" t="s">
        <v>4</v>
      </c>
      <c r="Z19" s="12"/>
      <c r="AA19" s="13"/>
    </row>
    <row r="20" spans="1:27" ht="19.5" customHeight="1">
      <c r="A20" s="4">
        <f t="shared" si="1"/>
        <v>14</v>
      </c>
      <c r="B20" s="23" t="s">
        <v>43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v>10</v>
      </c>
      <c r="N20" s="15"/>
      <c r="O20" s="15"/>
      <c r="P20" s="15"/>
      <c r="Q20" s="15"/>
      <c r="R20" s="15"/>
      <c r="S20" s="15"/>
      <c r="T20" s="15"/>
      <c r="U20" s="15"/>
      <c r="V20" s="15"/>
      <c r="W20" s="34">
        <f t="shared" si="0"/>
        <v>10</v>
      </c>
      <c r="X20" s="16"/>
      <c r="Y20" s="16"/>
      <c r="Z20" s="12"/>
      <c r="AA20" s="13"/>
    </row>
    <row r="21" spans="1:27" ht="19.5" customHeight="1">
      <c r="A21" s="4">
        <f t="shared" si="1"/>
        <v>15</v>
      </c>
      <c r="B21" s="23" t="s">
        <v>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10</v>
      </c>
      <c r="N21" s="15"/>
      <c r="O21" s="15"/>
      <c r="P21" s="15"/>
      <c r="Q21" s="15"/>
      <c r="R21" s="15"/>
      <c r="S21" s="15"/>
      <c r="T21" s="15"/>
      <c r="U21" s="15"/>
      <c r="V21" s="15"/>
      <c r="W21" s="34">
        <f t="shared" si="0"/>
        <v>10</v>
      </c>
      <c r="X21" s="16"/>
      <c r="Y21" s="16"/>
      <c r="Z21" s="12"/>
      <c r="AA21" s="13"/>
    </row>
    <row r="22" spans="1:27" ht="19.5" customHeight="1">
      <c r="A22" s="4">
        <f t="shared" si="1"/>
        <v>16</v>
      </c>
      <c r="B22" s="23" t="s">
        <v>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20</v>
      </c>
      <c r="N22" s="15"/>
      <c r="O22" s="15"/>
      <c r="P22" s="15"/>
      <c r="Q22" s="15"/>
      <c r="R22" s="15"/>
      <c r="S22" s="15"/>
      <c r="T22" s="15"/>
      <c r="U22" s="15"/>
      <c r="V22" s="15"/>
      <c r="W22" s="34">
        <f t="shared" si="0"/>
        <v>20</v>
      </c>
      <c r="X22" s="16"/>
      <c r="Y22" s="16"/>
      <c r="Z22" s="12"/>
      <c r="AA22" s="13"/>
    </row>
    <row r="23" spans="1:27" ht="19.5" customHeight="1">
      <c r="A23" s="4">
        <f t="shared" si="1"/>
        <v>17</v>
      </c>
      <c r="B23" s="23" t="s">
        <v>46</v>
      </c>
      <c r="C23" s="15"/>
      <c r="D23" s="15"/>
      <c r="E23" s="15"/>
      <c r="F23" s="15"/>
      <c r="G23" s="15"/>
      <c r="H23" s="15"/>
      <c r="I23" s="15"/>
      <c r="J23" s="15">
        <v>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4">
        <f t="shared" si="0"/>
        <v>3</v>
      </c>
      <c r="X23" s="16"/>
      <c r="Y23" s="16"/>
      <c r="Z23" s="12"/>
      <c r="AA23" s="13"/>
    </row>
    <row r="24" spans="1:27" ht="19.5" customHeight="1">
      <c r="A24" s="4">
        <f t="shared" si="1"/>
        <v>18</v>
      </c>
      <c r="B24" s="23" t="s">
        <v>47</v>
      </c>
      <c r="C24" s="15"/>
      <c r="D24" s="15">
        <v>1</v>
      </c>
      <c r="E24" s="15"/>
      <c r="F24" s="15"/>
      <c r="G24" s="15"/>
      <c r="H24" s="15">
        <v>50</v>
      </c>
      <c r="I24" s="15"/>
      <c r="J24" s="15"/>
      <c r="K24" s="15"/>
      <c r="L24" s="15"/>
      <c r="M24" s="15"/>
      <c r="N24" s="15">
        <v>2</v>
      </c>
      <c r="O24" s="15"/>
      <c r="P24" s="15">
        <v>1</v>
      </c>
      <c r="Q24" s="15"/>
      <c r="R24" s="15"/>
      <c r="S24" s="15"/>
      <c r="T24" s="15"/>
      <c r="U24" s="15"/>
      <c r="V24" s="15"/>
      <c r="W24" s="34">
        <f t="shared" si="0"/>
        <v>54</v>
      </c>
      <c r="X24" s="16"/>
      <c r="Y24" s="16"/>
      <c r="Z24" s="12"/>
      <c r="AA24" s="13"/>
    </row>
    <row r="25" spans="1:27" ht="19.5" customHeight="1">
      <c r="A25" s="4">
        <f t="shared" si="1"/>
        <v>19</v>
      </c>
      <c r="B25" s="23" t="s">
        <v>48</v>
      </c>
      <c r="C25" s="15">
        <v>280</v>
      </c>
      <c r="D25" s="15"/>
      <c r="E25" s="15"/>
      <c r="F25" s="15"/>
      <c r="G25" s="15"/>
      <c r="H25" s="15"/>
      <c r="I25" s="15"/>
      <c r="J25" s="15">
        <v>50</v>
      </c>
      <c r="K25" s="15"/>
      <c r="L25" s="15"/>
      <c r="M25" s="15"/>
      <c r="N25" s="15"/>
      <c r="O25" s="15"/>
      <c r="P25" s="15"/>
      <c r="Q25" s="15">
        <v>150</v>
      </c>
      <c r="R25" s="15"/>
      <c r="S25" s="15"/>
      <c r="T25" s="15"/>
      <c r="U25" s="15"/>
      <c r="V25" s="15"/>
      <c r="W25" s="34">
        <f t="shared" si="0"/>
        <v>480</v>
      </c>
      <c r="X25" s="16"/>
      <c r="Y25" s="16"/>
      <c r="Z25" s="12"/>
      <c r="AA25" s="13"/>
    </row>
    <row r="26" spans="1:27" ht="19.5" customHeight="1">
      <c r="A26" s="4">
        <f t="shared" si="1"/>
        <v>20</v>
      </c>
      <c r="B26" s="23" t="s">
        <v>49</v>
      </c>
      <c r="C26" s="15"/>
      <c r="D26" s="15">
        <v>12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4">
        <f t="shared" si="0"/>
        <v>12</v>
      </c>
      <c r="X26" s="16"/>
      <c r="Y26" s="16"/>
      <c r="Z26" s="12"/>
      <c r="AA26" s="13"/>
    </row>
    <row r="27" spans="1:27" ht="19.5" customHeight="1">
      <c r="A27" s="4">
        <f t="shared" si="1"/>
        <v>21</v>
      </c>
      <c r="B27" s="23" t="s">
        <v>50</v>
      </c>
      <c r="C27" s="15"/>
      <c r="D27" s="15">
        <v>24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4">
        <f t="shared" si="0"/>
        <v>24</v>
      </c>
      <c r="X27" s="16"/>
      <c r="Y27" s="16"/>
      <c r="Z27" s="12"/>
      <c r="AA27" s="13"/>
    </row>
    <row r="28" spans="1:27" ht="19.5" customHeight="1">
      <c r="A28" s="4">
        <f t="shared" si="1"/>
        <v>22</v>
      </c>
      <c r="B28" s="23" t="s">
        <v>51</v>
      </c>
      <c r="C28" s="15"/>
      <c r="D28" s="15">
        <v>12</v>
      </c>
      <c r="E28" s="15"/>
      <c r="F28" s="15"/>
      <c r="G28" s="15"/>
      <c r="H28" s="15"/>
      <c r="I28" s="15"/>
      <c r="J28" s="15"/>
      <c r="K28" s="15"/>
      <c r="L28" s="15"/>
      <c r="M28" s="15"/>
      <c r="N28" s="15">
        <v>2</v>
      </c>
      <c r="O28" s="15"/>
      <c r="P28" s="15"/>
      <c r="Q28" s="15"/>
      <c r="R28" s="15"/>
      <c r="S28" s="15"/>
      <c r="T28" s="15"/>
      <c r="U28" s="15"/>
      <c r="V28" s="15"/>
      <c r="W28" s="34">
        <f t="shared" si="0"/>
        <v>14</v>
      </c>
      <c r="X28" s="16"/>
      <c r="Y28" s="16"/>
      <c r="Z28" s="12"/>
      <c r="AA28" s="13"/>
    </row>
    <row r="29" spans="1:27" ht="19.5" customHeight="1">
      <c r="A29" s="4">
        <f t="shared" si="1"/>
        <v>23</v>
      </c>
      <c r="B29" s="23" t="s">
        <v>52</v>
      </c>
      <c r="C29" s="15"/>
      <c r="D29" s="15"/>
      <c r="E29" s="15"/>
      <c r="F29" s="15"/>
      <c r="G29" s="15"/>
      <c r="H29" s="15">
        <v>100</v>
      </c>
      <c r="I29" s="15"/>
      <c r="J29" s="15"/>
      <c r="K29" s="15"/>
      <c r="L29" s="15"/>
      <c r="M29" s="15"/>
      <c r="N29" s="15"/>
      <c r="O29" s="15"/>
      <c r="P29" s="15">
        <v>10</v>
      </c>
      <c r="Q29" s="15"/>
      <c r="R29" s="15"/>
      <c r="S29" s="15"/>
      <c r="T29" s="15"/>
      <c r="U29" s="15"/>
      <c r="V29" s="15"/>
      <c r="W29" s="34">
        <f t="shared" si="0"/>
        <v>110</v>
      </c>
      <c r="X29" s="16"/>
      <c r="Y29" s="16"/>
      <c r="Z29" s="12"/>
      <c r="AA29" s="13"/>
    </row>
    <row r="30" spans="1:27" ht="19.5" customHeight="1">
      <c r="A30" s="4">
        <f t="shared" si="1"/>
        <v>24</v>
      </c>
      <c r="B30" s="23" t="s">
        <v>53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10</v>
      </c>
      <c r="N30" s="15"/>
      <c r="O30" s="15"/>
      <c r="P30" s="15"/>
      <c r="Q30" s="15"/>
      <c r="R30" s="15"/>
      <c r="S30" s="15"/>
      <c r="T30" s="15"/>
      <c r="U30" s="15"/>
      <c r="V30" s="15"/>
      <c r="W30" s="34">
        <f t="shared" si="0"/>
        <v>10</v>
      </c>
      <c r="X30" s="16"/>
      <c r="Y30" s="16"/>
      <c r="Z30" s="12"/>
      <c r="AA30" s="13"/>
    </row>
    <row r="31" spans="1:27" ht="19.5" customHeight="1">
      <c r="A31" s="4">
        <f t="shared" si="1"/>
        <v>25</v>
      </c>
      <c r="B31" s="23" t="s">
        <v>54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>
        <v>7</v>
      </c>
      <c r="N31" s="15"/>
      <c r="O31" s="15"/>
      <c r="P31" s="15"/>
      <c r="Q31" s="15"/>
      <c r="R31" s="15"/>
      <c r="S31" s="15"/>
      <c r="T31" s="15"/>
      <c r="U31" s="15"/>
      <c r="V31" s="15"/>
      <c r="W31" s="34">
        <f t="shared" si="0"/>
        <v>7</v>
      </c>
      <c r="X31" s="16"/>
      <c r="Y31" s="16"/>
      <c r="Z31" s="12"/>
      <c r="AA31" s="13"/>
    </row>
    <row r="32" spans="1:27" ht="19.5" customHeight="1">
      <c r="A32" s="4">
        <f t="shared" si="1"/>
        <v>26</v>
      </c>
      <c r="B32" s="23" t="s">
        <v>55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7</v>
      </c>
      <c r="N32" s="15"/>
      <c r="O32" s="15"/>
      <c r="P32" s="15"/>
      <c r="Q32" s="15"/>
      <c r="R32" s="15"/>
      <c r="S32" s="15"/>
      <c r="T32" s="15"/>
      <c r="U32" s="15"/>
      <c r="V32" s="15"/>
      <c r="W32" s="34">
        <f t="shared" si="0"/>
        <v>7</v>
      </c>
      <c r="X32" s="16"/>
      <c r="Y32" s="16"/>
      <c r="Z32" s="12"/>
      <c r="AA32" s="13"/>
    </row>
    <row r="33" spans="1:27" ht="19.5" customHeight="1">
      <c r="A33" s="4">
        <f t="shared" si="1"/>
        <v>27</v>
      </c>
      <c r="B33" s="23" t="s">
        <v>56</v>
      </c>
      <c r="C33" s="15"/>
      <c r="D33" s="15"/>
      <c r="E33" s="15"/>
      <c r="F33" s="15">
        <v>1</v>
      </c>
      <c r="G33" s="15"/>
      <c r="H33" s="15"/>
      <c r="I33" s="15"/>
      <c r="J33" s="15"/>
      <c r="K33" s="15">
        <v>2</v>
      </c>
      <c r="L33" s="15">
        <v>1</v>
      </c>
      <c r="M33" s="15"/>
      <c r="N33" s="15">
        <v>1</v>
      </c>
      <c r="O33" s="15"/>
      <c r="P33" s="15">
        <v>1</v>
      </c>
      <c r="Q33" s="15"/>
      <c r="R33" s="15"/>
      <c r="S33" s="15">
        <v>1</v>
      </c>
      <c r="T33" s="15">
        <v>1</v>
      </c>
      <c r="U33" s="15"/>
      <c r="V33" s="15"/>
      <c r="W33" s="34">
        <f t="shared" si="0"/>
        <v>8</v>
      </c>
      <c r="X33" s="16"/>
      <c r="Y33" s="16"/>
      <c r="Z33" s="12"/>
      <c r="AA33" s="13"/>
    </row>
    <row r="34" spans="1:27" ht="19.5" customHeight="1">
      <c r="A34" s="4">
        <f t="shared" si="1"/>
        <v>28</v>
      </c>
      <c r="B34" s="23" t="s">
        <v>57</v>
      </c>
      <c r="C34" s="15"/>
      <c r="D34" s="15"/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>
        <v>4</v>
      </c>
      <c r="O34" s="15"/>
      <c r="P34" s="15"/>
      <c r="Q34" s="15"/>
      <c r="R34" s="15"/>
      <c r="S34" s="15"/>
      <c r="T34" s="15"/>
      <c r="U34" s="15"/>
      <c r="V34" s="15"/>
      <c r="W34" s="34">
        <f t="shared" si="0"/>
        <v>5</v>
      </c>
      <c r="X34" s="16"/>
      <c r="Y34" s="16"/>
      <c r="Z34" s="12"/>
      <c r="AA34" s="13"/>
    </row>
    <row r="35" spans="1:27" ht="19.5" customHeight="1">
      <c r="A35" s="4">
        <f t="shared" si="1"/>
        <v>29</v>
      </c>
      <c r="B35" s="23" t="s">
        <v>58</v>
      </c>
      <c r="C35" s="15"/>
      <c r="D35" s="15"/>
      <c r="E35" s="15"/>
      <c r="F35" s="15"/>
      <c r="G35" s="15"/>
      <c r="H35" s="15">
        <v>10</v>
      </c>
      <c r="I35" s="15"/>
      <c r="J35" s="15">
        <v>1</v>
      </c>
      <c r="K35" s="15">
        <v>4</v>
      </c>
      <c r="L35" s="15"/>
      <c r="M35" s="15"/>
      <c r="N35" s="15"/>
      <c r="O35" s="15"/>
      <c r="P35" s="15"/>
      <c r="Q35" s="15">
        <v>20</v>
      </c>
      <c r="R35" s="15"/>
      <c r="S35" s="15"/>
      <c r="T35" s="15"/>
      <c r="U35" s="15"/>
      <c r="V35" s="15"/>
      <c r="W35" s="34">
        <f t="shared" si="0"/>
        <v>35</v>
      </c>
      <c r="X35" s="16"/>
      <c r="Y35" s="16"/>
      <c r="Z35" s="12"/>
      <c r="AA35" s="13"/>
    </row>
    <row r="36" spans="1:27" ht="19.5" customHeight="1">
      <c r="A36" s="4">
        <f t="shared" si="1"/>
        <v>30</v>
      </c>
      <c r="B36" s="23" t="s">
        <v>59</v>
      </c>
      <c r="C36" s="15"/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4">
        <f t="shared" si="0"/>
        <v>1</v>
      </c>
      <c r="X36" s="16"/>
      <c r="Y36" s="16"/>
      <c r="Z36" s="12"/>
      <c r="AA36" s="13"/>
    </row>
    <row r="37" spans="1:27" ht="19.5" customHeight="1">
      <c r="A37" s="4">
        <f t="shared" si="1"/>
        <v>31</v>
      </c>
      <c r="B37" s="23" t="s">
        <v>60</v>
      </c>
      <c r="C37" s="15"/>
      <c r="D37" s="15">
        <v>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4">
        <f t="shared" si="0"/>
        <v>3</v>
      </c>
      <c r="X37" s="16"/>
      <c r="Y37" s="16"/>
      <c r="Z37" s="12"/>
      <c r="AA37" s="13"/>
    </row>
    <row r="38" spans="1:27" ht="19.5" customHeight="1">
      <c r="A38" s="4">
        <f t="shared" si="1"/>
        <v>32</v>
      </c>
      <c r="B38" s="23" t="s">
        <v>61</v>
      </c>
      <c r="C38" s="15"/>
      <c r="D38" s="15"/>
      <c r="E38" s="15"/>
      <c r="F38" s="15"/>
      <c r="G38" s="15">
        <v>20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4">
        <f t="shared" si="0"/>
        <v>20</v>
      </c>
      <c r="X38" s="16"/>
      <c r="Y38" s="16"/>
      <c r="Z38" s="12"/>
      <c r="AA38" s="13"/>
    </row>
    <row r="39" spans="1:27" ht="19.5" customHeight="1">
      <c r="A39" s="4">
        <f t="shared" si="1"/>
        <v>33</v>
      </c>
      <c r="B39" s="23" t="s">
        <v>62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v>7</v>
      </c>
      <c r="N39" s="15"/>
      <c r="O39" s="15"/>
      <c r="P39" s="15"/>
      <c r="Q39" s="15"/>
      <c r="R39" s="15"/>
      <c r="S39" s="15"/>
      <c r="T39" s="15"/>
      <c r="U39" s="15"/>
      <c r="V39" s="15"/>
      <c r="W39" s="34">
        <f t="shared" si="0"/>
        <v>7</v>
      </c>
      <c r="X39" s="16"/>
      <c r="Y39" s="16"/>
      <c r="Z39" s="12"/>
      <c r="AA39" s="13"/>
    </row>
    <row r="40" spans="1:27" ht="19.5" customHeight="1">
      <c r="A40" s="4">
        <f t="shared" si="1"/>
        <v>34</v>
      </c>
      <c r="B40" s="24" t="s">
        <v>260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v>10</v>
      </c>
      <c r="N40" s="15"/>
      <c r="O40" s="15"/>
      <c r="P40" s="15"/>
      <c r="Q40" s="15"/>
      <c r="R40" s="15"/>
      <c r="S40" s="15"/>
      <c r="T40" s="15"/>
      <c r="U40" s="15"/>
      <c r="V40" s="15"/>
      <c r="W40" s="34">
        <f t="shared" si="0"/>
        <v>10</v>
      </c>
      <c r="X40" s="16"/>
      <c r="Y40" s="16"/>
      <c r="Z40" s="12"/>
      <c r="AA40" s="13"/>
    </row>
    <row r="41" spans="1:27" ht="19.5" customHeight="1">
      <c r="A41" s="4">
        <f t="shared" si="1"/>
        <v>35</v>
      </c>
      <c r="B41" s="23" t="s">
        <v>63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10</v>
      </c>
      <c r="N41" s="15"/>
      <c r="O41" s="15"/>
      <c r="P41" s="15"/>
      <c r="Q41" s="15"/>
      <c r="R41" s="15"/>
      <c r="S41" s="15"/>
      <c r="T41" s="15"/>
      <c r="U41" s="15"/>
      <c r="V41" s="15"/>
      <c r="W41" s="34">
        <f t="shared" si="0"/>
        <v>10</v>
      </c>
      <c r="X41" s="16"/>
      <c r="Y41" s="16"/>
      <c r="Z41" s="12"/>
      <c r="AA41" s="13"/>
    </row>
    <row r="42" spans="1:27" ht="19.5" customHeight="1">
      <c r="A42" s="4">
        <f t="shared" si="1"/>
        <v>36</v>
      </c>
      <c r="B42" s="23" t="s">
        <v>64</v>
      </c>
      <c r="C42" s="15"/>
      <c r="D42" s="15">
        <v>120</v>
      </c>
      <c r="E42" s="15"/>
      <c r="F42" s="15"/>
      <c r="G42" s="15"/>
      <c r="H42" s="15"/>
      <c r="I42" s="15"/>
      <c r="J42" s="15"/>
      <c r="K42" s="15"/>
      <c r="L42" s="15"/>
      <c r="M42" s="15"/>
      <c r="N42" s="15">
        <v>15</v>
      </c>
      <c r="O42" s="15"/>
      <c r="P42" s="15"/>
      <c r="Q42" s="15"/>
      <c r="R42" s="15"/>
      <c r="S42" s="15"/>
      <c r="T42" s="15"/>
      <c r="U42" s="15"/>
      <c r="V42" s="15"/>
      <c r="W42" s="34">
        <f t="shared" si="0"/>
        <v>135</v>
      </c>
      <c r="X42" s="16"/>
      <c r="Y42" s="16"/>
      <c r="Z42" s="12"/>
      <c r="AA42" s="13"/>
    </row>
    <row r="43" spans="1:27" ht="19.5" customHeight="1">
      <c r="A43" s="4">
        <f t="shared" si="1"/>
        <v>37</v>
      </c>
      <c r="B43" s="23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5</v>
      </c>
      <c r="V43" s="15"/>
      <c r="W43" s="34">
        <f t="shared" si="0"/>
        <v>5</v>
      </c>
      <c r="X43" s="16"/>
      <c r="Y43" s="16"/>
      <c r="Z43" s="12"/>
      <c r="AA43" s="13"/>
    </row>
    <row r="44" spans="1:27" ht="19.5" customHeight="1">
      <c r="A44" s="4">
        <f t="shared" si="1"/>
        <v>38</v>
      </c>
      <c r="B44" s="23" t="s">
        <v>66</v>
      </c>
      <c r="C44" s="15"/>
      <c r="D44" s="15"/>
      <c r="E44" s="15">
        <v>1</v>
      </c>
      <c r="F44" s="15"/>
      <c r="G44" s="15"/>
      <c r="H44" s="15"/>
      <c r="I44" s="15">
        <v>1</v>
      </c>
      <c r="J44" s="15"/>
      <c r="K44" s="15">
        <v>2</v>
      </c>
      <c r="L44" s="15">
        <v>1</v>
      </c>
      <c r="M44" s="15"/>
      <c r="N44" s="15">
        <v>2</v>
      </c>
      <c r="O44" s="15"/>
      <c r="P44" s="15">
        <v>1</v>
      </c>
      <c r="Q44" s="15"/>
      <c r="R44" s="15"/>
      <c r="S44" s="15">
        <v>1</v>
      </c>
      <c r="T44" s="15"/>
      <c r="U44" s="15"/>
      <c r="V44" s="15"/>
      <c r="W44" s="34">
        <f t="shared" si="0"/>
        <v>9</v>
      </c>
      <c r="X44" s="16"/>
      <c r="Y44" s="16"/>
      <c r="Z44" s="12"/>
      <c r="AA44" s="13"/>
    </row>
    <row r="45" spans="1:27" ht="19.5" customHeight="1">
      <c r="A45" s="4">
        <f t="shared" si="1"/>
        <v>39</v>
      </c>
      <c r="B45" s="23" t="s">
        <v>67</v>
      </c>
      <c r="C45" s="15"/>
      <c r="D45" s="15"/>
      <c r="E45" s="15"/>
      <c r="F45" s="15"/>
      <c r="G45" s="15"/>
      <c r="H45" s="15"/>
      <c r="I45" s="15"/>
      <c r="J45" s="15"/>
      <c r="K45" s="15"/>
      <c r="L45" s="15">
        <v>3</v>
      </c>
      <c r="M45" s="15"/>
      <c r="N45" s="15"/>
      <c r="O45" s="15"/>
      <c r="P45" s="15"/>
      <c r="Q45" s="15"/>
      <c r="R45" s="15"/>
      <c r="S45" s="15"/>
      <c r="T45" s="15">
        <v>1</v>
      </c>
      <c r="U45" s="15"/>
      <c r="V45" s="15"/>
      <c r="W45" s="34">
        <f t="shared" si="0"/>
        <v>4</v>
      </c>
      <c r="X45" s="16"/>
      <c r="Y45" s="16"/>
      <c r="Z45" s="12"/>
      <c r="AA45" s="13"/>
    </row>
    <row r="46" spans="1:27" ht="19.5" customHeight="1">
      <c r="A46" s="4">
        <f t="shared" si="1"/>
        <v>40</v>
      </c>
      <c r="B46" s="23" t="s">
        <v>68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2</v>
      </c>
      <c r="T46" s="15"/>
      <c r="U46" s="15"/>
      <c r="V46" s="15"/>
      <c r="W46" s="34">
        <f t="shared" si="0"/>
        <v>2</v>
      </c>
      <c r="X46" s="16"/>
      <c r="Y46" s="16"/>
      <c r="Z46" s="12"/>
      <c r="AA46" s="13"/>
    </row>
    <row r="47" spans="1:27" ht="19.5" customHeight="1">
      <c r="A47" s="4">
        <f t="shared" si="1"/>
        <v>41</v>
      </c>
      <c r="B47" s="23" t="s">
        <v>69</v>
      </c>
      <c r="C47" s="15"/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34">
        <f t="shared" si="0"/>
        <v>1</v>
      </c>
      <c r="X47" s="16"/>
      <c r="Y47" s="16"/>
      <c r="Z47" s="12"/>
      <c r="AA47" s="13"/>
    </row>
    <row r="48" spans="1:27" ht="19.5" customHeight="1">
      <c r="A48" s="4">
        <f t="shared" si="1"/>
        <v>42</v>
      </c>
      <c r="B48" s="23" t="s">
        <v>70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v>7</v>
      </c>
      <c r="N48" s="15"/>
      <c r="O48" s="15"/>
      <c r="P48" s="15"/>
      <c r="Q48" s="15"/>
      <c r="R48" s="15"/>
      <c r="S48" s="15"/>
      <c r="T48" s="15"/>
      <c r="U48" s="15"/>
      <c r="V48" s="15"/>
      <c r="W48" s="34">
        <f t="shared" si="0"/>
        <v>7</v>
      </c>
      <c r="X48" s="16"/>
      <c r="Y48" s="16"/>
      <c r="Z48" s="12"/>
      <c r="AA48" s="13"/>
    </row>
    <row r="49" spans="1:27" ht="19.5" customHeight="1">
      <c r="A49" s="4">
        <f t="shared" si="1"/>
        <v>43</v>
      </c>
      <c r="B49" s="23" t="s">
        <v>71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v>7</v>
      </c>
      <c r="N49" s="15"/>
      <c r="O49" s="15"/>
      <c r="P49" s="15"/>
      <c r="Q49" s="15"/>
      <c r="R49" s="15"/>
      <c r="S49" s="15"/>
      <c r="T49" s="15"/>
      <c r="U49" s="15"/>
      <c r="V49" s="15"/>
      <c r="W49" s="34">
        <f t="shared" si="0"/>
        <v>7</v>
      </c>
      <c r="X49" s="16"/>
      <c r="Y49" s="16"/>
      <c r="Z49" s="12"/>
      <c r="AA49" s="13"/>
    </row>
    <row r="50" spans="1:27" ht="19.5" customHeight="1">
      <c r="A50" s="4">
        <f t="shared" si="1"/>
        <v>44</v>
      </c>
      <c r="B50" s="23" t="s">
        <v>72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5</v>
      </c>
      <c r="O50" s="15"/>
      <c r="P50" s="15"/>
      <c r="Q50" s="15"/>
      <c r="R50" s="15"/>
      <c r="S50" s="15"/>
      <c r="T50" s="15"/>
      <c r="U50" s="15"/>
      <c r="V50" s="15"/>
      <c r="W50" s="34">
        <f t="shared" si="0"/>
        <v>5</v>
      </c>
      <c r="X50" s="16"/>
      <c r="Y50" s="16"/>
      <c r="Z50" s="12"/>
      <c r="AA50" s="13"/>
    </row>
    <row r="51" spans="1:27" ht="19.5" customHeight="1">
      <c r="A51" s="4">
        <f t="shared" si="1"/>
        <v>45</v>
      </c>
      <c r="B51" s="23" t="s">
        <v>73</v>
      </c>
      <c r="C51" s="15"/>
      <c r="D51" s="15"/>
      <c r="E51" s="15">
        <v>1</v>
      </c>
      <c r="F51" s="15"/>
      <c r="G51" s="15"/>
      <c r="H51" s="15">
        <v>5</v>
      </c>
      <c r="I51" s="15"/>
      <c r="J51" s="15"/>
      <c r="K51" s="15"/>
      <c r="L51" s="15"/>
      <c r="M51" s="15"/>
      <c r="N51" s="15">
        <v>1</v>
      </c>
      <c r="O51" s="15"/>
      <c r="P51" s="15"/>
      <c r="Q51" s="15"/>
      <c r="R51" s="15"/>
      <c r="S51" s="15"/>
      <c r="T51" s="15"/>
      <c r="U51" s="15"/>
      <c r="V51" s="15"/>
      <c r="W51" s="34">
        <f t="shared" si="0"/>
        <v>7</v>
      </c>
      <c r="X51" s="16"/>
      <c r="Y51" s="16"/>
      <c r="Z51" s="12"/>
      <c r="AA51" s="13"/>
    </row>
    <row r="52" spans="1:27" ht="19.5" customHeight="1">
      <c r="A52" s="4">
        <f t="shared" si="1"/>
        <v>46</v>
      </c>
      <c r="B52" s="23" t="s">
        <v>74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</v>
      </c>
      <c r="T52" s="15"/>
      <c r="U52" s="15"/>
      <c r="V52" s="15"/>
      <c r="W52" s="34">
        <f t="shared" si="0"/>
        <v>1</v>
      </c>
      <c r="X52" s="16"/>
      <c r="Y52" s="16"/>
      <c r="Z52" s="12"/>
      <c r="AA52" s="13"/>
    </row>
    <row r="53" spans="1:27" ht="19.5" customHeight="1">
      <c r="A53" s="4">
        <f t="shared" si="1"/>
        <v>47</v>
      </c>
      <c r="B53" s="23" t="s">
        <v>75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>
        <v>7</v>
      </c>
      <c r="N53" s="15"/>
      <c r="O53" s="15"/>
      <c r="P53" s="15"/>
      <c r="Q53" s="15"/>
      <c r="R53" s="15"/>
      <c r="S53" s="15"/>
      <c r="T53" s="15"/>
      <c r="U53" s="15"/>
      <c r="V53" s="15"/>
      <c r="W53" s="34">
        <f t="shared" si="0"/>
        <v>7</v>
      </c>
      <c r="X53" s="16"/>
      <c r="Y53" s="16"/>
      <c r="Z53" s="12"/>
      <c r="AA53" s="13"/>
    </row>
    <row r="54" spans="1:27" ht="19.5" customHeight="1">
      <c r="A54" s="4">
        <f t="shared" si="1"/>
        <v>48</v>
      </c>
      <c r="B54" s="23" t="s">
        <v>76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v>10</v>
      </c>
      <c r="N54" s="15"/>
      <c r="O54" s="15"/>
      <c r="P54" s="15"/>
      <c r="Q54" s="15"/>
      <c r="R54" s="15"/>
      <c r="S54" s="15"/>
      <c r="T54" s="15"/>
      <c r="U54" s="15"/>
      <c r="V54" s="15"/>
      <c r="W54" s="34">
        <f t="shared" si="0"/>
        <v>10</v>
      </c>
      <c r="X54" s="16"/>
      <c r="Y54" s="16"/>
      <c r="Z54" s="12"/>
      <c r="AA54" s="13"/>
    </row>
    <row r="55" spans="1:27" ht="19.5" customHeight="1">
      <c r="A55" s="4">
        <f t="shared" si="1"/>
        <v>49</v>
      </c>
      <c r="B55" s="23" t="s">
        <v>77</v>
      </c>
      <c r="C55" s="15"/>
      <c r="D55" s="15"/>
      <c r="E55" s="15"/>
      <c r="F55" s="15">
        <v>1</v>
      </c>
      <c r="G55" s="15"/>
      <c r="H55" s="15">
        <v>10</v>
      </c>
      <c r="I55" s="15"/>
      <c r="J55" s="15"/>
      <c r="K55" s="15">
        <v>2</v>
      </c>
      <c r="L55" s="15">
        <v>1</v>
      </c>
      <c r="M55" s="15">
        <v>1</v>
      </c>
      <c r="N55" s="15">
        <v>5</v>
      </c>
      <c r="O55" s="15"/>
      <c r="P55" s="15">
        <v>1</v>
      </c>
      <c r="Q55" s="15"/>
      <c r="R55" s="15"/>
      <c r="S55" s="15">
        <v>1</v>
      </c>
      <c r="T55" s="15">
        <v>1</v>
      </c>
      <c r="U55" s="15"/>
      <c r="V55" s="15"/>
      <c r="W55" s="34">
        <f t="shared" si="0"/>
        <v>23</v>
      </c>
      <c r="X55" s="16"/>
      <c r="Y55" s="16"/>
      <c r="Z55" s="12"/>
      <c r="AA55" s="13"/>
    </row>
    <row r="56" spans="1:27" ht="19.5" customHeight="1">
      <c r="A56" s="4">
        <f t="shared" si="1"/>
        <v>50</v>
      </c>
      <c r="B56" s="23" t="s">
        <v>78</v>
      </c>
      <c r="C56" s="15"/>
      <c r="D56" s="15"/>
      <c r="E56" s="15"/>
      <c r="F56" s="15"/>
      <c r="G56" s="15">
        <v>20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34">
        <f t="shared" si="0"/>
        <v>20</v>
      </c>
      <c r="X56" s="16"/>
      <c r="Y56" s="16"/>
      <c r="Z56" s="12"/>
      <c r="AA56" s="13"/>
    </row>
    <row r="57" spans="1:27" ht="19.5" customHeight="1">
      <c r="A57" s="4">
        <f t="shared" si="1"/>
        <v>51</v>
      </c>
      <c r="B57" s="23" t="s">
        <v>79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1</v>
      </c>
      <c r="T57" s="15"/>
      <c r="U57" s="15"/>
      <c r="V57" s="15"/>
      <c r="W57" s="34">
        <f t="shared" si="0"/>
        <v>1</v>
      </c>
      <c r="X57" s="16"/>
      <c r="Y57" s="16"/>
      <c r="Z57" s="12"/>
      <c r="AA57" s="13"/>
    </row>
    <row r="58" spans="1:27" ht="19.5" customHeight="1">
      <c r="A58" s="4">
        <f t="shared" si="1"/>
        <v>52</v>
      </c>
      <c r="B58" s="23" t="s">
        <v>80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>
        <v>5</v>
      </c>
      <c r="N58" s="15"/>
      <c r="O58" s="15"/>
      <c r="P58" s="15"/>
      <c r="Q58" s="15"/>
      <c r="R58" s="15"/>
      <c r="S58" s="15"/>
      <c r="T58" s="15"/>
      <c r="U58" s="15"/>
      <c r="V58" s="15"/>
      <c r="W58" s="34">
        <f t="shared" si="0"/>
        <v>5</v>
      </c>
      <c r="X58" s="16"/>
      <c r="Y58" s="16"/>
      <c r="Z58" s="12"/>
      <c r="AA58" s="13"/>
    </row>
    <row r="59" spans="1:27" ht="19.5" customHeight="1">
      <c r="A59" s="4">
        <f t="shared" si="1"/>
        <v>53</v>
      </c>
      <c r="B59" s="23" t="s">
        <v>81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>
        <v>15</v>
      </c>
      <c r="N59" s="15"/>
      <c r="O59" s="15"/>
      <c r="P59" s="15"/>
      <c r="Q59" s="15"/>
      <c r="R59" s="15"/>
      <c r="S59" s="15"/>
      <c r="T59" s="15"/>
      <c r="U59" s="15"/>
      <c r="V59" s="15"/>
      <c r="W59" s="34">
        <f t="shared" si="0"/>
        <v>15</v>
      </c>
      <c r="X59" s="16"/>
      <c r="Y59" s="16"/>
      <c r="Z59" s="12"/>
      <c r="AA59" s="13"/>
    </row>
    <row r="60" spans="1:27" ht="19.5" customHeight="1">
      <c r="A60" s="4">
        <f t="shared" si="1"/>
        <v>54</v>
      </c>
      <c r="B60" s="23" t="s">
        <v>82</v>
      </c>
      <c r="C60" s="15"/>
      <c r="D60" s="15">
        <v>25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>
        <v>4</v>
      </c>
      <c r="U60" s="15"/>
      <c r="V60" s="15"/>
      <c r="W60" s="34">
        <f t="shared" si="0"/>
        <v>29</v>
      </c>
      <c r="X60" s="16"/>
      <c r="Y60" s="16"/>
      <c r="Z60" s="12"/>
      <c r="AA60" s="13"/>
    </row>
    <row r="61" spans="1:27" ht="19.5" customHeight="1">
      <c r="A61" s="4">
        <f t="shared" si="1"/>
        <v>55</v>
      </c>
      <c r="B61" s="23" t="s">
        <v>263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>
        <v>10</v>
      </c>
      <c r="N61" s="15"/>
      <c r="O61" s="15"/>
      <c r="P61" s="15"/>
      <c r="Q61" s="15"/>
      <c r="R61" s="15"/>
      <c r="S61" s="15"/>
      <c r="T61" s="15"/>
      <c r="U61" s="15"/>
      <c r="V61" s="15"/>
      <c r="W61" s="34">
        <f t="shared" si="0"/>
        <v>10</v>
      </c>
      <c r="X61" s="16"/>
      <c r="Y61" s="16"/>
      <c r="Z61" s="12"/>
      <c r="AA61" s="13"/>
    </row>
    <row r="62" spans="1:27" ht="19.5" customHeight="1">
      <c r="A62" s="4">
        <f t="shared" si="1"/>
        <v>56</v>
      </c>
      <c r="B62" s="23" t="s">
        <v>264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>
        <v>10</v>
      </c>
      <c r="N62" s="15"/>
      <c r="O62" s="15"/>
      <c r="P62" s="15"/>
      <c r="Q62" s="15"/>
      <c r="R62" s="15"/>
      <c r="S62" s="15"/>
      <c r="T62" s="15"/>
      <c r="U62" s="15"/>
      <c r="V62" s="15"/>
      <c r="W62" s="34">
        <f t="shared" si="0"/>
        <v>10</v>
      </c>
      <c r="X62" s="16"/>
      <c r="Y62" s="16"/>
      <c r="Z62" s="12"/>
      <c r="AA62" s="13"/>
    </row>
    <row r="63" spans="1:27" ht="19.5" customHeight="1">
      <c r="A63" s="4">
        <f t="shared" si="1"/>
        <v>57</v>
      </c>
      <c r="B63" s="23" t="s">
        <v>83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>
        <v>10</v>
      </c>
      <c r="N63" s="15"/>
      <c r="O63" s="15"/>
      <c r="P63" s="15"/>
      <c r="Q63" s="15"/>
      <c r="R63" s="15"/>
      <c r="S63" s="15"/>
      <c r="T63" s="15"/>
      <c r="U63" s="15"/>
      <c r="V63" s="15"/>
      <c r="W63" s="34">
        <f t="shared" si="0"/>
        <v>10</v>
      </c>
      <c r="X63" s="16"/>
      <c r="Y63" s="16"/>
      <c r="Z63" s="12"/>
      <c r="AA63" s="13"/>
    </row>
    <row r="64" spans="1:27" ht="19.5" customHeight="1">
      <c r="A64" s="4">
        <f t="shared" si="1"/>
        <v>58</v>
      </c>
      <c r="B64" s="23" t="s">
        <v>84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20</v>
      </c>
      <c r="N64" s="15"/>
      <c r="O64" s="15"/>
      <c r="P64" s="15"/>
      <c r="Q64" s="15"/>
      <c r="R64" s="15"/>
      <c r="S64" s="15"/>
      <c r="T64" s="15"/>
      <c r="U64" s="15"/>
      <c r="V64" s="15"/>
      <c r="W64" s="34">
        <f t="shared" si="0"/>
        <v>20</v>
      </c>
      <c r="X64" s="16"/>
      <c r="Y64" s="16"/>
      <c r="Z64" s="12"/>
      <c r="AA64" s="13"/>
    </row>
    <row r="65" spans="1:27" ht="19.5" customHeight="1">
      <c r="A65" s="4">
        <f t="shared" si="1"/>
        <v>59</v>
      </c>
      <c r="B65" s="23" t="s">
        <v>85</v>
      </c>
      <c r="C65" s="15"/>
      <c r="D65" s="15">
        <v>10</v>
      </c>
      <c r="E65" s="15"/>
      <c r="F65" s="15"/>
      <c r="G65" s="15"/>
      <c r="H65" s="15"/>
      <c r="I65" s="15"/>
      <c r="J65" s="15"/>
      <c r="K65" s="15">
        <v>50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34">
        <f t="shared" si="0"/>
        <v>60</v>
      </c>
      <c r="X65" s="16"/>
      <c r="Y65" s="16"/>
      <c r="Z65" s="12"/>
      <c r="AA65" s="13"/>
    </row>
    <row r="66" spans="1:27" ht="19.5" customHeight="1">
      <c r="A66" s="4">
        <f t="shared" si="1"/>
        <v>60</v>
      </c>
      <c r="B66" s="23" t="s">
        <v>86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v>6</v>
      </c>
      <c r="O66" s="15"/>
      <c r="P66" s="15"/>
      <c r="Q66" s="15"/>
      <c r="R66" s="15"/>
      <c r="S66" s="15"/>
      <c r="T66" s="15"/>
      <c r="U66" s="15"/>
      <c r="V66" s="15"/>
      <c r="W66" s="34">
        <f t="shared" si="0"/>
        <v>6</v>
      </c>
      <c r="X66" s="16"/>
      <c r="Y66" s="16"/>
      <c r="Z66" s="12"/>
      <c r="AA66" s="13"/>
    </row>
    <row r="67" spans="1:27" ht="19.5" customHeight="1">
      <c r="A67" s="4">
        <f t="shared" si="1"/>
        <v>61</v>
      </c>
      <c r="B67" s="23" t="s">
        <v>87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2</v>
      </c>
      <c r="T67" s="15"/>
      <c r="U67" s="15"/>
      <c r="V67" s="15"/>
      <c r="W67" s="34">
        <f t="shared" si="0"/>
        <v>2</v>
      </c>
      <c r="X67" s="16"/>
      <c r="Y67" s="16"/>
      <c r="Z67" s="12"/>
      <c r="AA67" s="13"/>
    </row>
    <row r="68" spans="1:27" ht="19.5" customHeight="1">
      <c r="A68" s="4">
        <f t="shared" si="1"/>
        <v>62</v>
      </c>
      <c r="B68" s="23" t="s">
        <v>88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>
        <v>10</v>
      </c>
      <c r="Q68" s="15"/>
      <c r="R68" s="15"/>
      <c r="S68" s="15"/>
      <c r="T68" s="15"/>
      <c r="U68" s="15"/>
      <c r="V68" s="15"/>
      <c r="W68" s="34">
        <f t="shared" si="0"/>
        <v>10</v>
      </c>
      <c r="X68" s="16"/>
      <c r="Y68" s="16"/>
      <c r="Z68" s="12"/>
      <c r="AA68" s="13"/>
    </row>
    <row r="69" spans="1:27" ht="19.5" customHeight="1">
      <c r="A69" s="4">
        <f t="shared" si="1"/>
        <v>63</v>
      </c>
      <c r="B69" s="23" t="s">
        <v>89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v>10</v>
      </c>
      <c r="Q69" s="15"/>
      <c r="R69" s="15"/>
      <c r="S69" s="15"/>
      <c r="T69" s="15"/>
      <c r="U69" s="15"/>
      <c r="V69" s="15"/>
      <c r="W69" s="34">
        <f t="shared" si="0"/>
        <v>10</v>
      </c>
      <c r="X69" s="16"/>
      <c r="Y69" s="16"/>
      <c r="Z69" s="12"/>
      <c r="AA69" s="13"/>
    </row>
    <row r="70" spans="1:27" ht="19.5" customHeight="1">
      <c r="A70" s="4">
        <f t="shared" si="1"/>
        <v>64</v>
      </c>
      <c r="B70" s="23" t="s">
        <v>90</v>
      </c>
      <c r="C70" s="15"/>
      <c r="D70" s="15">
        <v>3</v>
      </c>
      <c r="E70" s="15">
        <v>40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v>12</v>
      </c>
      <c r="Q70" s="15"/>
      <c r="R70" s="15"/>
      <c r="S70" s="15"/>
      <c r="T70" s="15"/>
      <c r="U70" s="15"/>
      <c r="V70" s="15"/>
      <c r="W70" s="34">
        <f aca="true" t="shared" si="2" ref="W70:W131">SUM(C70:V70)</f>
        <v>55</v>
      </c>
      <c r="X70" s="16"/>
      <c r="Y70" s="16"/>
      <c r="Z70" s="12"/>
      <c r="AA70" s="13"/>
    </row>
    <row r="71" spans="1:27" ht="19.5" customHeight="1">
      <c r="A71" s="4">
        <f t="shared" si="1"/>
        <v>65</v>
      </c>
      <c r="B71" s="23" t="s">
        <v>91</v>
      </c>
      <c r="C71" s="15"/>
      <c r="D71" s="15"/>
      <c r="E71" s="15">
        <v>10</v>
      </c>
      <c r="F71" s="15"/>
      <c r="G71" s="15"/>
      <c r="H71" s="15"/>
      <c r="I71" s="15">
        <v>1</v>
      </c>
      <c r="J71" s="15"/>
      <c r="K71" s="15"/>
      <c r="L71" s="15">
        <v>1</v>
      </c>
      <c r="M71" s="15"/>
      <c r="N71" s="15">
        <v>4</v>
      </c>
      <c r="O71" s="15"/>
      <c r="P71" s="15">
        <v>2</v>
      </c>
      <c r="Q71" s="15"/>
      <c r="R71" s="15"/>
      <c r="S71" s="15">
        <v>1</v>
      </c>
      <c r="T71" s="15"/>
      <c r="U71" s="15"/>
      <c r="V71" s="15"/>
      <c r="W71" s="34">
        <f t="shared" si="2"/>
        <v>19</v>
      </c>
      <c r="X71" s="16"/>
      <c r="Y71" s="16"/>
      <c r="Z71" s="12"/>
      <c r="AA71" s="13"/>
    </row>
    <row r="72" spans="1:27" ht="19.5" customHeight="1">
      <c r="A72" s="4">
        <f aca="true" t="shared" si="3" ref="A72:A81">A71+1</f>
        <v>66</v>
      </c>
      <c r="B72" s="23" t="s">
        <v>92</v>
      </c>
      <c r="C72" s="15"/>
      <c r="D72" s="15">
        <v>30</v>
      </c>
      <c r="E72" s="15"/>
      <c r="F72" s="15"/>
      <c r="G72" s="15">
        <v>15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34">
        <f t="shared" si="2"/>
        <v>45</v>
      </c>
      <c r="X72" s="16"/>
      <c r="Y72" s="16"/>
      <c r="Z72" s="12"/>
      <c r="AA72" s="13"/>
    </row>
    <row r="73" spans="1:27" ht="19.5" customHeight="1">
      <c r="A73" s="4">
        <f t="shared" si="3"/>
        <v>67</v>
      </c>
      <c r="B73" s="23" t="s">
        <v>93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v>2</v>
      </c>
      <c r="U73" s="15">
        <v>2</v>
      </c>
      <c r="V73" s="15"/>
      <c r="W73" s="34">
        <f t="shared" si="2"/>
        <v>4</v>
      </c>
      <c r="X73" s="16"/>
      <c r="Y73" s="16"/>
      <c r="Z73" s="12"/>
      <c r="AA73" s="13"/>
    </row>
    <row r="74" spans="1:27" ht="19.5" customHeight="1">
      <c r="A74" s="4">
        <f t="shared" si="3"/>
        <v>68</v>
      </c>
      <c r="B74" s="23" t="s">
        <v>94</v>
      </c>
      <c r="C74" s="15"/>
      <c r="D74" s="15"/>
      <c r="E74" s="15"/>
      <c r="F74" s="15"/>
      <c r="G74" s="15">
        <v>3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34">
        <f t="shared" si="2"/>
        <v>3</v>
      </c>
      <c r="X74" s="16"/>
      <c r="Y74" s="16"/>
      <c r="Z74" s="12"/>
      <c r="AA74" s="13"/>
    </row>
    <row r="75" spans="1:27" ht="19.5" customHeight="1">
      <c r="A75" s="4">
        <f t="shared" si="3"/>
        <v>69</v>
      </c>
      <c r="B75" s="23" t="s">
        <v>95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>
        <v>15</v>
      </c>
      <c r="N75" s="15"/>
      <c r="O75" s="15"/>
      <c r="P75" s="15"/>
      <c r="Q75" s="15"/>
      <c r="R75" s="15"/>
      <c r="S75" s="15"/>
      <c r="T75" s="15"/>
      <c r="U75" s="15"/>
      <c r="V75" s="15"/>
      <c r="W75" s="34">
        <f t="shared" si="2"/>
        <v>15</v>
      </c>
      <c r="X75" s="16"/>
      <c r="Y75" s="16"/>
      <c r="Z75" s="12"/>
      <c r="AA75" s="13"/>
    </row>
    <row r="76" spans="1:27" ht="19.5" customHeight="1">
      <c r="A76" s="4">
        <f t="shared" si="3"/>
        <v>70</v>
      </c>
      <c r="B76" s="23" t="s">
        <v>96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>
        <v>5</v>
      </c>
      <c r="N76" s="15"/>
      <c r="O76" s="15"/>
      <c r="P76" s="15"/>
      <c r="Q76" s="15"/>
      <c r="R76" s="15"/>
      <c r="S76" s="15"/>
      <c r="T76" s="15"/>
      <c r="U76" s="15"/>
      <c r="V76" s="15"/>
      <c r="W76" s="34">
        <f t="shared" si="2"/>
        <v>5</v>
      </c>
      <c r="X76" s="16"/>
      <c r="Y76" s="16"/>
      <c r="Z76" s="12"/>
      <c r="AA76" s="13"/>
    </row>
    <row r="77" spans="1:27" ht="19.5" customHeight="1">
      <c r="A77" s="4">
        <f t="shared" si="3"/>
        <v>71</v>
      </c>
      <c r="B77" s="23" t="s">
        <v>97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>
        <v>5</v>
      </c>
      <c r="N77" s="15"/>
      <c r="O77" s="15"/>
      <c r="P77" s="15"/>
      <c r="Q77" s="15"/>
      <c r="R77" s="15"/>
      <c r="S77" s="15"/>
      <c r="T77" s="15"/>
      <c r="U77" s="15"/>
      <c r="V77" s="15"/>
      <c r="W77" s="34">
        <f t="shared" si="2"/>
        <v>5</v>
      </c>
      <c r="X77" s="16"/>
      <c r="Y77" s="16"/>
      <c r="Z77" s="12"/>
      <c r="AA77" s="13"/>
    </row>
    <row r="78" spans="1:27" ht="19.5" customHeight="1">
      <c r="A78" s="4">
        <f t="shared" si="3"/>
        <v>72</v>
      </c>
      <c r="B78" s="23" t="s">
        <v>98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>
        <v>15</v>
      </c>
      <c r="N78" s="15"/>
      <c r="O78" s="15"/>
      <c r="P78" s="15"/>
      <c r="Q78" s="15"/>
      <c r="R78" s="15"/>
      <c r="S78" s="15"/>
      <c r="T78" s="15"/>
      <c r="U78" s="15"/>
      <c r="V78" s="15"/>
      <c r="W78" s="34">
        <f t="shared" si="2"/>
        <v>15</v>
      </c>
      <c r="X78" s="16"/>
      <c r="Y78" s="16"/>
      <c r="Z78" s="12"/>
      <c r="AA78" s="13"/>
    </row>
    <row r="79" spans="1:27" ht="19.5" customHeight="1">
      <c r="A79" s="4">
        <f t="shared" si="3"/>
        <v>73</v>
      </c>
      <c r="B79" s="23" t="s">
        <v>99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>
        <v>7</v>
      </c>
      <c r="N79" s="15"/>
      <c r="O79" s="15"/>
      <c r="P79" s="15"/>
      <c r="Q79" s="15"/>
      <c r="R79" s="15"/>
      <c r="S79" s="15"/>
      <c r="T79" s="15"/>
      <c r="U79" s="15"/>
      <c r="V79" s="15"/>
      <c r="W79" s="34">
        <f t="shared" si="2"/>
        <v>7</v>
      </c>
      <c r="X79" s="16"/>
      <c r="Y79" s="16"/>
      <c r="Z79" s="12"/>
      <c r="AA79" s="13"/>
    </row>
    <row r="80" spans="1:27" ht="19.5" customHeight="1">
      <c r="A80" s="4">
        <f t="shared" si="3"/>
        <v>74</v>
      </c>
      <c r="B80" s="23" t="s">
        <v>100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v>10</v>
      </c>
      <c r="N80" s="15"/>
      <c r="O80" s="15"/>
      <c r="P80" s="15"/>
      <c r="Q80" s="15"/>
      <c r="R80" s="15"/>
      <c r="S80" s="15"/>
      <c r="T80" s="15"/>
      <c r="U80" s="15"/>
      <c r="V80" s="15"/>
      <c r="W80" s="34">
        <f t="shared" si="2"/>
        <v>10</v>
      </c>
      <c r="X80" s="16"/>
      <c r="Y80" s="16"/>
      <c r="Z80" s="12"/>
      <c r="AA80" s="13"/>
    </row>
    <row r="81" spans="1:27" ht="19.5" customHeight="1">
      <c r="A81" s="4">
        <f t="shared" si="3"/>
        <v>75</v>
      </c>
      <c r="B81" s="23" t="s">
        <v>101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v>10</v>
      </c>
      <c r="N81" s="15"/>
      <c r="O81" s="15"/>
      <c r="P81" s="15"/>
      <c r="Q81" s="15"/>
      <c r="R81" s="15"/>
      <c r="S81" s="15"/>
      <c r="T81" s="15"/>
      <c r="U81" s="15"/>
      <c r="V81" s="15"/>
      <c r="W81" s="34">
        <f t="shared" si="2"/>
        <v>10</v>
      </c>
      <c r="X81" s="16"/>
      <c r="Y81" s="16"/>
      <c r="Z81" s="12"/>
      <c r="AA81" s="13"/>
    </row>
    <row r="82" spans="1:27" ht="19.5" customHeight="1">
      <c r="A82" s="4">
        <f aca="true" t="shared" si="4" ref="A82:A134">A81+1</f>
        <v>76</v>
      </c>
      <c r="B82" s="23" t="s">
        <v>102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v>10</v>
      </c>
      <c r="N82" s="15"/>
      <c r="O82" s="15"/>
      <c r="P82" s="15"/>
      <c r="Q82" s="15"/>
      <c r="R82" s="15"/>
      <c r="S82" s="15"/>
      <c r="T82" s="15"/>
      <c r="U82" s="15"/>
      <c r="V82" s="15"/>
      <c r="W82" s="34">
        <f t="shared" si="2"/>
        <v>10</v>
      </c>
      <c r="X82" s="16"/>
      <c r="Y82" s="16"/>
      <c r="Z82" s="12"/>
      <c r="AA82" s="13"/>
    </row>
    <row r="83" spans="1:27" ht="19.5" customHeight="1">
      <c r="A83" s="4">
        <f t="shared" si="4"/>
        <v>77</v>
      </c>
      <c r="B83" s="23" t="s">
        <v>103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v>10</v>
      </c>
      <c r="N83" s="15"/>
      <c r="O83" s="15"/>
      <c r="P83" s="15"/>
      <c r="Q83" s="15"/>
      <c r="R83" s="15"/>
      <c r="S83" s="15"/>
      <c r="T83" s="15"/>
      <c r="U83" s="15"/>
      <c r="V83" s="15"/>
      <c r="W83" s="34">
        <f t="shared" si="2"/>
        <v>10</v>
      </c>
      <c r="X83" s="16"/>
      <c r="Y83" s="16"/>
      <c r="Z83" s="12"/>
      <c r="AA83" s="13"/>
    </row>
    <row r="84" spans="1:27" ht="19.5" customHeight="1">
      <c r="A84" s="4">
        <f t="shared" si="4"/>
        <v>78</v>
      </c>
      <c r="B84" s="23" t="s">
        <v>104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v>3</v>
      </c>
      <c r="N84" s="15"/>
      <c r="O84" s="15"/>
      <c r="P84" s="15"/>
      <c r="Q84" s="15"/>
      <c r="R84" s="15"/>
      <c r="S84" s="15"/>
      <c r="T84" s="15"/>
      <c r="U84" s="15"/>
      <c r="V84" s="15"/>
      <c r="W84" s="34">
        <f t="shared" si="2"/>
        <v>3</v>
      </c>
      <c r="X84" s="16"/>
      <c r="Y84" s="16"/>
      <c r="Z84" s="12"/>
      <c r="AA84" s="13"/>
    </row>
    <row r="85" spans="1:27" ht="19.5" customHeight="1">
      <c r="A85" s="4">
        <f t="shared" si="4"/>
        <v>79</v>
      </c>
      <c r="B85" s="23" t="s">
        <v>105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v>5</v>
      </c>
      <c r="N85" s="15"/>
      <c r="O85" s="15"/>
      <c r="P85" s="15"/>
      <c r="Q85" s="15"/>
      <c r="R85" s="15"/>
      <c r="S85" s="15"/>
      <c r="T85" s="15"/>
      <c r="U85" s="15"/>
      <c r="V85" s="15"/>
      <c r="W85" s="34">
        <f t="shared" si="2"/>
        <v>5</v>
      </c>
      <c r="X85" s="16"/>
      <c r="Y85" s="16"/>
      <c r="Z85" s="12"/>
      <c r="AA85" s="13"/>
    </row>
    <row r="86" spans="1:27" ht="19.5" customHeight="1">
      <c r="A86" s="4">
        <f t="shared" si="4"/>
        <v>80</v>
      </c>
      <c r="B86" s="23" t="s">
        <v>106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v>10</v>
      </c>
      <c r="N86" s="15"/>
      <c r="O86" s="15"/>
      <c r="P86" s="15"/>
      <c r="Q86" s="15"/>
      <c r="R86" s="15"/>
      <c r="S86" s="15"/>
      <c r="T86" s="15"/>
      <c r="U86" s="15"/>
      <c r="V86" s="15"/>
      <c r="W86" s="34">
        <f t="shared" si="2"/>
        <v>10</v>
      </c>
      <c r="X86" s="16"/>
      <c r="Y86" s="16"/>
      <c r="Z86" s="12"/>
      <c r="AA86" s="13"/>
    </row>
    <row r="87" spans="1:27" ht="19.5" customHeight="1">
      <c r="A87" s="4">
        <f t="shared" si="4"/>
        <v>81</v>
      </c>
      <c r="B87" s="23" t="s">
        <v>107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v>10</v>
      </c>
      <c r="N87" s="15"/>
      <c r="O87" s="15"/>
      <c r="P87" s="15"/>
      <c r="Q87" s="15"/>
      <c r="R87" s="15"/>
      <c r="S87" s="15"/>
      <c r="T87" s="15"/>
      <c r="U87" s="15"/>
      <c r="V87" s="15"/>
      <c r="W87" s="34">
        <f t="shared" si="2"/>
        <v>10</v>
      </c>
      <c r="X87" s="16"/>
      <c r="Y87" s="16"/>
      <c r="Z87" s="12"/>
      <c r="AA87" s="13"/>
    </row>
    <row r="88" spans="1:27" ht="19.5" customHeight="1">
      <c r="A88" s="4">
        <f t="shared" si="4"/>
        <v>82</v>
      </c>
      <c r="B88" s="23" t="s">
        <v>108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v>10</v>
      </c>
      <c r="N88" s="15"/>
      <c r="O88" s="15"/>
      <c r="P88" s="15"/>
      <c r="Q88" s="15"/>
      <c r="R88" s="15"/>
      <c r="S88" s="15"/>
      <c r="T88" s="15"/>
      <c r="U88" s="15"/>
      <c r="V88" s="15"/>
      <c r="W88" s="34">
        <f t="shared" si="2"/>
        <v>10</v>
      </c>
      <c r="X88" s="16"/>
      <c r="Y88" s="16"/>
      <c r="Z88" s="12"/>
      <c r="AA88" s="13"/>
    </row>
    <row r="89" spans="1:27" ht="19.5" customHeight="1">
      <c r="A89" s="4">
        <f t="shared" si="4"/>
        <v>83</v>
      </c>
      <c r="B89" s="23" t="s">
        <v>109</v>
      </c>
      <c r="C89" s="15"/>
      <c r="D89" s="15"/>
      <c r="E89" s="15"/>
      <c r="F89" s="15"/>
      <c r="G89" s="15">
        <v>8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34">
        <f t="shared" si="2"/>
        <v>8</v>
      </c>
      <c r="X89" s="16"/>
      <c r="Y89" s="16"/>
      <c r="Z89" s="12"/>
      <c r="AA89" s="13"/>
    </row>
    <row r="90" spans="1:27" ht="19.5" customHeight="1">
      <c r="A90" s="4">
        <f t="shared" si="4"/>
        <v>84</v>
      </c>
      <c r="B90" s="23" t="s">
        <v>110</v>
      </c>
      <c r="C90" s="15"/>
      <c r="D90" s="15"/>
      <c r="E90" s="15"/>
      <c r="F90" s="15"/>
      <c r="G90" s="15">
        <v>8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34">
        <f t="shared" si="2"/>
        <v>8</v>
      </c>
      <c r="X90" s="16"/>
      <c r="Y90" s="16"/>
      <c r="Z90" s="12"/>
      <c r="AA90" s="13"/>
    </row>
    <row r="91" spans="1:27" ht="19.5" customHeight="1">
      <c r="A91" s="4">
        <f t="shared" si="4"/>
        <v>85</v>
      </c>
      <c r="B91" s="23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>
        <v>10</v>
      </c>
      <c r="N91" s="15"/>
      <c r="O91" s="15"/>
      <c r="P91" s="15"/>
      <c r="Q91" s="15"/>
      <c r="R91" s="15"/>
      <c r="S91" s="15"/>
      <c r="T91" s="15"/>
      <c r="U91" s="15"/>
      <c r="V91" s="15"/>
      <c r="W91" s="34">
        <f t="shared" si="2"/>
        <v>10</v>
      </c>
      <c r="X91" s="16"/>
      <c r="Y91" s="16"/>
      <c r="Z91" s="12"/>
      <c r="AA91" s="13"/>
    </row>
    <row r="92" spans="1:27" ht="19.5" customHeight="1">
      <c r="A92" s="4">
        <f t="shared" si="4"/>
        <v>86</v>
      </c>
      <c r="B92" s="23" t="s">
        <v>112</v>
      </c>
      <c r="C92" s="15">
        <v>7</v>
      </c>
      <c r="D92" s="15"/>
      <c r="E92" s="15"/>
      <c r="F92" s="15"/>
      <c r="G92" s="15"/>
      <c r="H92" s="15">
        <v>40</v>
      </c>
      <c r="I92" s="15"/>
      <c r="J92" s="15"/>
      <c r="K92" s="15">
        <v>80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>
        <v>24</v>
      </c>
      <c r="W92" s="34">
        <f t="shared" si="2"/>
        <v>151</v>
      </c>
      <c r="X92" s="16"/>
      <c r="Y92" s="16"/>
      <c r="Z92" s="12"/>
      <c r="AA92" s="13"/>
    </row>
    <row r="93" spans="1:27" ht="19.5" customHeight="1">
      <c r="A93" s="4">
        <f t="shared" si="4"/>
        <v>87</v>
      </c>
      <c r="B93" s="23" t="s">
        <v>113</v>
      </c>
      <c r="C93" s="15"/>
      <c r="D93" s="15"/>
      <c r="E93" s="15">
        <v>1</v>
      </c>
      <c r="F93" s="15">
        <v>1</v>
      </c>
      <c r="G93" s="15"/>
      <c r="H93" s="15"/>
      <c r="I93" s="15">
        <v>1</v>
      </c>
      <c r="J93" s="15"/>
      <c r="K93" s="15"/>
      <c r="L93" s="15">
        <v>3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34">
        <f t="shared" si="2"/>
        <v>6</v>
      </c>
      <c r="X93" s="16"/>
      <c r="Y93" s="16"/>
      <c r="Z93" s="12"/>
      <c r="AA93" s="13"/>
    </row>
    <row r="94" spans="1:27" ht="19.5" customHeight="1">
      <c r="A94" s="4">
        <f t="shared" si="4"/>
        <v>88</v>
      </c>
      <c r="B94" s="23" t="s">
        <v>114</v>
      </c>
      <c r="C94" s="15"/>
      <c r="D94" s="15">
        <v>3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34">
        <f t="shared" si="2"/>
        <v>3</v>
      </c>
      <c r="X94" s="16"/>
      <c r="Y94" s="16"/>
      <c r="Z94" s="12"/>
      <c r="AA94" s="13"/>
    </row>
    <row r="95" spans="1:27" ht="19.5" customHeight="1">
      <c r="A95" s="4">
        <f t="shared" si="4"/>
        <v>89</v>
      </c>
      <c r="B95" s="23" t="s">
        <v>115</v>
      </c>
      <c r="C95" s="15"/>
      <c r="D95" s="15">
        <v>3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34">
        <f t="shared" si="2"/>
        <v>3</v>
      </c>
      <c r="X95" s="16"/>
      <c r="Y95" s="16"/>
      <c r="Z95" s="12"/>
      <c r="AA95" s="13"/>
    </row>
    <row r="96" spans="1:27" ht="19.5" customHeight="1">
      <c r="A96" s="4">
        <f t="shared" si="4"/>
        <v>90</v>
      </c>
      <c r="B96" s="23" t="s">
        <v>116</v>
      </c>
      <c r="C96" s="15"/>
      <c r="D96" s="15"/>
      <c r="E96" s="15"/>
      <c r="F96" s="15"/>
      <c r="G96" s="15"/>
      <c r="H96" s="15"/>
      <c r="I96" s="15"/>
      <c r="J96" s="15"/>
      <c r="K96" s="15"/>
      <c r="L96" s="15">
        <v>5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34">
        <f t="shared" si="2"/>
        <v>5</v>
      </c>
      <c r="X96" s="16"/>
      <c r="Y96" s="16"/>
      <c r="Z96" s="12"/>
      <c r="AA96" s="13"/>
    </row>
    <row r="97" spans="1:27" ht="19.5" customHeight="1">
      <c r="A97" s="4">
        <f t="shared" si="4"/>
        <v>91</v>
      </c>
      <c r="B97" s="23" t="s">
        <v>117</v>
      </c>
      <c r="C97" s="15"/>
      <c r="D97" s="15"/>
      <c r="E97" s="15"/>
      <c r="F97" s="15"/>
      <c r="G97" s="15"/>
      <c r="H97" s="15"/>
      <c r="I97" s="15"/>
      <c r="J97" s="15"/>
      <c r="K97" s="15"/>
      <c r="L97" s="15">
        <v>4</v>
      </c>
      <c r="M97" s="17">
        <v>2</v>
      </c>
      <c r="N97" s="15">
        <v>2</v>
      </c>
      <c r="O97" s="15"/>
      <c r="P97" s="15"/>
      <c r="Q97" s="15"/>
      <c r="R97" s="15"/>
      <c r="S97" s="15"/>
      <c r="T97" s="15"/>
      <c r="U97" s="15"/>
      <c r="V97" s="15"/>
      <c r="W97" s="34">
        <f t="shared" si="2"/>
        <v>8</v>
      </c>
      <c r="X97" s="16"/>
      <c r="Y97" s="16"/>
      <c r="Z97" s="12"/>
      <c r="AA97" s="13"/>
    </row>
    <row r="98" spans="1:27" ht="19.5" customHeight="1">
      <c r="A98" s="4">
        <f t="shared" si="4"/>
        <v>92</v>
      </c>
      <c r="B98" s="23" t="s">
        <v>118</v>
      </c>
      <c r="C98" s="15"/>
      <c r="D98" s="15"/>
      <c r="E98" s="15"/>
      <c r="F98" s="15">
        <v>1</v>
      </c>
      <c r="G98" s="15"/>
      <c r="H98" s="15"/>
      <c r="I98" s="15"/>
      <c r="J98" s="15"/>
      <c r="K98" s="15"/>
      <c r="L98" s="15"/>
      <c r="M98" s="17">
        <v>2</v>
      </c>
      <c r="N98" s="15"/>
      <c r="O98" s="15"/>
      <c r="P98" s="15"/>
      <c r="Q98" s="15"/>
      <c r="R98" s="15"/>
      <c r="S98" s="15">
        <v>2</v>
      </c>
      <c r="T98" s="15"/>
      <c r="U98" s="15"/>
      <c r="V98" s="15"/>
      <c r="W98" s="34">
        <f t="shared" si="2"/>
        <v>5</v>
      </c>
      <c r="X98" s="16"/>
      <c r="Y98" s="16"/>
      <c r="Z98" s="12"/>
      <c r="AA98" s="13"/>
    </row>
    <row r="99" spans="1:27" ht="19.5" customHeight="1">
      <c r="A99" s="4">
        <f t="shared" si="4"/>
        <v>93</v>
      </c>
      <c r="B99" s="23" t="s">
        <v>119</v>
      </c>
      <c r="C99" s="15"/>
      <c r="D99" s="15"/>
      <c r="E99" s="15">
        <v>1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34">
        <f t="shared" si="2"/>
        <v>1</v>
      </c>
      <c r="X99" s="16"/>
      <c r="Y99" s="16"/>
      <c r="Z99" s="12"/>
      <c r="AA99" s="13"/>
    </row>
    <row r="100" spans="1:27" ht="19.5" customHeight="1">
      <c r="A100" s="4">
        <f t="shared" si="4"/>
        <v>94</v>
      </c>
      <c r="B100" s="23" t="s">
        <v>120</v>
      </c>
      <c r="C100" s="15"/>
      <c r="D100" s="15"/>
      <c r="E100" s="15"/>
      <c r="F100" s="15">
        <v>2</v>
      </c>
      <c r="G100" s="15"/>
      <c r="H100" s="15"/>
      <c r="I100" s="15"/>
      <c r="J100" s="15"/>
      <c r="K100" s="15">
        <v>20</v>
      </c>
      <c r="L100" s="15">
        <v>4</v>
      </c>
      <c r="M100" s="15">
        <v>2</v>
      </c>
      <c r="N100" s="15">
        <v>5</v>
      </c>
      <c r="O100" s="15"/>
      <c r="P100" s="15">
        <v>2</v>
      </c>
      <c r="Q100" s="15"/>
      <c r="R100" s="15"/>
      <c r="S100" s="15">
        <v>2</v>
      </c>
      <c r="T100" s="15">
        <v>1</v>
      </c>
      <c r="U100" s="15">
        <v>1</v>
      </c>
      <c r="V100" s="15"/>
      <c r="W100" s="34">
        <f t="shared" si="2"/>
        <v>39</v>
      </c>
      <c r="X100" s="16"/>
      <c r="Y100" s="16"/>
      <c r="Z100" s="12"/>
      <c r="AA100" s="13"/>
    </row>
    <row r="101" spans="1:27" ht="19.5" customHeight="1">
      <c r="A101" s="4">
        <f t="shared" si="4"/>
        <v>95</v>
      </c>
      <c r="B101" s="23" t="s">
        <v>121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>
        <v>2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34">
        <f t="shared" si="2"/>
        <v>2</v>
      </c>
      <c r="X101" s="16"/>
      <c r="Y101" s="16"/>
      <c r="Z101" s="12"/>
      <c r="AA101" s="13"/>
    </row>
    <row r="102" spans="1:27" ht="19.5" customHeight="1">
      <c r="A102" s="4">
        <f t="shared" si="4"/>
        <v>96</v>
      </c>
      <c r="B102" s="23" t="s">
        <v>122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>
        <v>10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34">
        <f t="shared" si="2"/>
        <v>10</v>
      </c>
      <c r="X102" s="16"/>
      <c r="Y102" s="16"/>
      <c r="Z102" s="12"/>
      <c r="AA102" s="13"/>
    </row>
    <row r="103" spans="1:27" ht="19.5" customHeight="1">
      <c r="A103" s="4">
        <f t="shared" si="4"/>
        <v>97</v>
      </c>
      <c r="B103" s="23" t="s">
        <v>123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>
        <v>10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34">
        <f t="shared" si="2"/>
        <v>10</v>
      </c>
      <c r="X103" s="16"/>
      <c r="Y103" s="16"/>
      <c r="Z103" s="12"/>
      <c r="AA103" s="13"/>
    </row>
    <row r="104" spans="1:27" ht="19.5" customHeight="1">
      <c r="A104" s="4">
        <f t="shared" si="4"/>
        <v>98</v>
      </c>
      <c r="B104" s="23" t="s">
        <v>124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>
        <v>3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34">
        <f t="shared" si="2"/>
        <v>3</v>
      </c>
      <c r="X104" s="16"/>
      <c r="Y104" s="16"/>
      <c r="Z104" s="12"/>
      <c r="AA104" s="13"/>
    </row>
    <row r="105" spans="1:27" ht="19.5" customHeight="1">
      <c r="A105" s="4">
        <f t="shared" si="4"/>
        <v>99</v>
      </c>
      <c r="B105" s="23" t="s">
        <v>125</v>
      </c>
      <c r="C105" s="15"/>
      <c r="D105" s="15"/>
      <c r="E105" s="15">
        <v>5</v>
      </c>
      <c r="F105" s="15"/>
      <c r="G105" s="15"/>
      <c r="H105" s="15">
        <v>30</v>
      </c>
      <c r="I105" s="15"/>
      <c r="J105" s="15"/>
      <c r="K105" s="15">
        <v>20</v>
      </c>
      <c r="L105" s="15"/>
      <c r="M105" s="15"/>
      <c r="N105" s="15">
        <v>25</v>
      </c>
      <c r="O105" s="15"/>
      <c r="P105" s="15">
        <v>2</v>
      </c>
      <c r="Q105" s="15"/>
      <c r="R105" s="15"/>
      <c r="S105" s="15"/>
      <c r="T105" s="15"/>
      <c r="U105" s="15"/>
      <c r="V105" s="15"/>
      <c r="W105" s="34">
        <f t="shared" si="2"/>
        <v>82</v>
      </c>
      <c r="X105" s="16"/>
      <c r="Y105" s="16"/>
      <c r="Z105" s="12"/>
      <c r="AA105" s="13"/>
    </row>
    <row r="106" spans="1:27" ht="19.5" customHeight="1">
      <c r="A106" s="4">
        <f t="shared" si="4"/>
        <v>100</v>
      </c>
      <c r="B106" s="23" t="s">
        <v>126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10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34">
        <f t="shared" si="2"/>
        <v>10</v>
      </c>
      <c r="X106" s="16"/>
      <c r="Y106" s="16"/>
      <c r="Z106" s="12"/>
      <c r="AA106" s="13"/>
    </row>
    <row r="107" spans="1:27" ht="19.5" customHeight="1">
      <c r="A107" s="4">
        <f t="shared" si="4"/>
        <v>101</v>
      </c>
      <c r="B107" s="23" t="s">
        <v>127</v>
      </c>
      <c r="C107" s="15"/>
      <c r="D107" s="15"/>
      <c r="E107" s="15">
        <v>1</v>
      </c>
      <c r="F107" s="15"/>
      <c r="G107" s="15"/>
      <c r="H107" s="15"/>
      <c r="I107" s="15"/>
      <c r="J107" s="15"/>
      <c r="K107" s="15"/>
      <c r="L107" s="15"/>
      <c r="M107" s="15">
        <v>1</v>
      </c>
      <c r="N107" s="15">
        <v>2</v>
      </c>
      <c r="O107" s="15"/>
      <c r="P107" s="15"/>
      <c r="Q107" s="15"/>
      <c r="R107" s="15"/>
      <c r="S107" s="15"/>
      <c r="T107" s="15"/>
      <c r="U107" s="15"/>
      <c r="V107" s="15"/>
      <c r="W107" s="34">
        <f t="shared" si="2"/>
        <v>4</v>
      </c>
      <c r="X107" s="16"/>
      <c r="Y107" s="16"/>
      <c r="Z107" s="12"/>
      <c r="AA107" s="13"/>
    </row>
    <row r="108" spans="1:27" ht="19.5" customHeight="1">
      <c r="A108" s="4">
        <f t="shared" si="4"/>
        <v>102</v>
      </c>
      <c r="B108" s="23" t="s">
        <v>128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v>4</v>
      </c>
      <c r="Q108" s="15"/>
      <c r="R108" s="15"/>
      <c r="S108" s="15"/>
      <c r="T108" s="15"/>
      <c r="U108" s="15"/>
      <c r="V108" s="15"/>
      <c r="W108" s="34">
        <f t="shared" si="2"/>
        <v>4</v>
      </c>
      <c r="X108" s="16"/>
      <c r="Y108" s="16"/>
      <c r="Z108" s="12"/>
      <c r="AA108" s="13"/>
    </row>
    <row r="109" spans="1:27" ht="19.5" customHeight="1">
      <c r="A109" s="4">
        <f t="shared" si="4"/>
        <v>103</v>
      </c>
      <c r="B109" s="23" t="s">
        <v>129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>
        <v>7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34">
        <f t="shared" si="2"/>
        <v>7</v>
      </c>
      <c r="X109" s="16"/>
      <c r="Y109" s="16"/>
      <c r="Z109" s="12"/>
      <c r="AA109" s="13"/>
    </row>
    <row r="110" spans="1:27" ht="19.5" customHeight="1">
      <c r="A110" s="4">
        <f t="shared" si="4"/>
        <v>104</v>
      </c>
      <c r="B110" s="23" t="s">
        <v>130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>
        <v>10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34">
        <f t="shared" si="2"/>
        <v>10</v>
      </c>
      <c r="X110" s="16"/>
      <c r="Y110" s="16"/>
      <c r="Z110" s="12"/>
      <c r="AA110" s="13"/>
    </row>
    <row r="111" spans="1:27" ht="19.5" customHeight="1">
      <c r="A111" s="4">
        <f t="shared" si="4"/>
        <v>105</v>
      </c>
      <c r="B111" s="23" t="s">
        <v>131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>
        <v>10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34">
        <f t="shared" si="2"/>
        <v>10</v>
      </c>
      <c r="X111" s="16"/>
      <c r="Y111" s="16"/>
      <c r="Z111" s="12"/>
      <c r="AA111" s="13"/>
    </row>
    <row r="112" spans="1:27" ht="19.5" customHeight="1">
      <c r="A112" s="4">
        <f t="shared" si="4"/>
        <v>106</v>
      </c>
      <c r="B112" s="23" t="s">
        <v>132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>
        <v>7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34">
        <f t="shared" si="2"/>
        <v>7</v>
      </c>
      <c r="X112" s="16"/>
      <c r="Y112" s="16"/>
      <c r="Z112" s="12"/>
      <c r="AA112" s="13"/>
    </row>
    <row r="113" spans="1:27" ht="19.5" customHeight="1">
      <c r="A113" s="4">
        <f t="shared" si="4"/>
        <v>107</v>
      </c>
      <c r="B113" s="23" t="s">
        <v>133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>
        <v>10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34">
        <f t="shared" si="2"/>
        <v>10</v>
      </c>
      <c r="X113" s="16"/>
      <c r="Y113" s="16"/>
      <c r="Z113" s="12"/>
      <c r="AA113" s="13"/>
    </row>
    <row r="114" spans="1:27" ht="19.5" customHeight="1">
      <c r="A114" s="4">
        <f t="shared" si="4"/>
        <v>108</v>
      </c>
      <c r="B114" s="23" t="s">
        <v>134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>
        <v>10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34">
        <f t="shared" si="2"/>
        <v>10</v>
      </c>
      <c r="X114" s="16"/>
      <c r="Y114" s="16"/>
      <c r="Z114" s="12"/>
      <c r="AA114" s="13"/>
    </row>
    <row r="115" spans="1:27" ht="19.5" customHeight="1">
      <c r="A115" s="4">
        <f t="shared" si="4"/>
        <v>109</v>
      </c>
      <c r="B115" s="23" t="s">
        <v>135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v>10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34">
        <f t="shared" si="2"/>
        <v>10</v>
      </c>
      <c r="X115" s="16"/>
      <c r="Y115" s="16"/>
      <c r="Z115" s="12"/>
      <c r="AA115" s="13"/>
    </row>
    <row r="116" spans="1:27" ht="19.5" customHeight="1">
      <c r="A116" s="4">
        <f t="shared" si="4"/>
        <v>110</v>
      </c>
      <c r="B116" s="23" t="s">
        <v>136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>
        <v>2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34">
        <f t="shared" si="2"/>
        <v>2</v>
      </c>
      <c r="X116" s="16"/>
      <c r="Y116" s="16"/>
      <c r="Z116" s="12"/>
      <c r="AA116" s="13"/>
    </row>
    <row r="117" spans="1:27" ht="19.5" customHeight="1">
      <c r="A117" s="4">
        <f t="shared" si="4"/>
        <v>111</v>
      </c>
      <c r="B117" s="23" t="s">
        <v>137</v>
      </c>
      <c r="C117" s="15"/>
      <c r="D117" s="15"/>
      <c r="E117" s="15"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34">
        <f t="shared" si="2"/>
        <v>1</v>
      </c>
      <c r="X117" s="16"/>
      <c r="Y117" s="16"/>
      <c r="Z117" s="12"/>
      <c r="AA117" s="13"/>
    </row>
    <row r="118" spans="1:27" ht="19.5" customHeight="1">
      <c r="A118" s="4">
        <f t="shared" si="4"/>
        <v>112</v>
      </c>
      <c r="B118" s="23" t="s">
        <v>138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>
        <v>10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34">
        <f t="shared" si="2"/>
        <v>10</v>
      </c>
      <c r="X118" s="16"/>
      <c r="Y118" s="16"/>
      <c r="Z118" s="12"/>
      <c r="AA118" s="13"/>
    </row>
    <row r="119" spans="1:27" ht="19.5" customHeight="1">
      <c r="A119" s="4">
        <f t="shared" si="4"/>
        <v>113</v>
      </c>
      <c r="B119" s="23" t="s">
        <v>139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>
        <v>10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34">
        <f t="shared" si="2"/>
        <v>10</v>
      </c>
      <c r="X119" s="16"/>
      <c r="Y119" s="16"/>
      <c r="Z119" s="12"/>
      <c r="AA119" s="13"/>
    </row>
    <row r="120" spans="1:27" ht="19.5" customHeight="1">
      <c r="A120" s="4">
        <f t="shared" si="4"/>
        <v>114</v>
      </c>
      <c r="B120" s="23" t="s">
        <v>140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>
        <v>10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34">
        <f t="shared" si="2"/>
        <v>10</v>
      </c>
      <c r="X120" s="16"/>
      <c r="Y120" s="16"/>
      <c r="Z120" s="12"/>
      <c r="AA120" s="13"/>
    </row>
    <row r="121" spans="1:27" ht="19.5" customHeight="1">
      <c r="A121" s="4">
        <f t="shared" si="4"/>
        <v>115</v>
      </c>
      <c r="B121" s="23" t="s">
        <v>141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>
        <v>10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34">
        <f t="shared" si="2"/>
        <v>10</v>
      </c>
      <c r="X121" s="16"/>
      <c r="Y121" s="16"/>
      <c r="Z121" s="12"/>
      <c r="AA121" s="13"/>
    </row>
    <row r="122" spans="1:27" ht="19.5" customHeight="1">
      <c r="A122" s="4">
        <f t="shared" si="4"/>
        <v>116</v>
      </c>
      <c r="B122" s="23" t="s">
        <v>142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>
        <v>2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34">
        <f t="shared" si="2"/>
        <v>2</v>
      </c>
      <c r="X122" s="16"/>
      <c r="Y122" s="16"/>
      <c r="Z122" s="12"/>
      <c r="AA122" s="13"/>
    </row>
    <row r="123" spans="1:27" ht="19.5" customHeight="1">
      <c r="A123" s="4">
        <f t="shared" si="4"/>
        <v>117</v>
      </c>
      <c r="B123" s="23" t="s">
        <v>143</v>
      </c>
      <c r="C123" s="15"/>
      <c r="D123" s="15">
        <v>9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>
        <v>2</v>
      </c>
      <c r="O123" s="15"/>
      <c r="P123" s="15">
        <v>1</v>
      </c>
      <c r="Q123" s="15"/>
      <c r="R123" s="15"/>
      <c r="S123" s="15">
        <v>2</v>
      </c>
      <c r="T123" s="15"/>
      <c r="U123" s="15"/>
      <c r="V123" s="15"/>
      <c r="W123" s="34">
        <f t="shared" si="2"/>
        <v>14</v>
      </c>
      <c r="X123" s="16"/>
      <c r="Y123" s="16"/>
      <c r="Z123" s="12"/>
      <c r="AA123" s="13"/>
    </row>
    <row r="124" spans="1:27" ht="19.5" customHeight="1">
      <c r="A124" s="4">
        <f t="shared" si="4"/>
        <v>118</v>
      </c>
      <c r="B124" s="23" t="s">
        <v>144</v>
      </c>
      <c r="C124" s="15"/>
      <c r="D124" s="15"/>
      <c r="E124" s="15"/>
      <c r="F124" s="15"/>
      <c r="G124" s="15"/>
      <c r="H124" s="15"/>
      <c r="I124" s="15"/>
      <c r="J124" s="15"/>
      <c r="K124" s="15">
        <v>100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>
        <v>20</v>
      </c>
      <c r="W124" s="34">
        <f t="shared" si="2"/>
        <v>120</v>
      </c>
      <c r="X124" s="16"/>
      <c r="Y124" s="16"/>
      <c r="Z124" s="12"/>
      <c r="AA124" s="13"/>
    </row>
    <row r="125" spans="1:27" ht="19.5" customHeight="1">
      <c r="A125" s="4">
        <f t="shared" si="4"/>
        <v>119</v>
      </c>
      <c r="B125" s="23" t="s">
        <v>145</v>
      </c>
      <c r="C125" s="15"/>
      <c r="D125" s="15">
        <v>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>
        <v>1</v>
      </c>
      <c r="Q125" s="15"/>
      <c r="R125" s="15"/>
      <c r="S125" s="15">
        <v>10</v>
      </c>
      <c r="T125" s="15"/>
      <c r="U125" s="15">
        <v>8</v>
      </c>
      <c r="V125" s="15"/>
      <c r="W125" s="34">
        <f t="shared" si="2"/>
        <v>21</v>
      </c>
      <c r="X125" s="16"/>
      <c r="Y125" s="16"/>
      <c r="Z125" s="12"/>
      <c r="AA125" s="13"/>
    </row>
    <row r="126" spans="1:27" ht="19.5" customHeight="1">
      <c r="A126" s="4">
        <f t="shared" si="4"/>
        <v>120</v>
      </c>
      <c r="B126" s="23" t="s">
        <v>146</v>
      </c>
      <c r="C126" s="15"/>
      <c r="D126" s="15"/>
      <c r="E126" s="15"/>
      <c r="F126" s="15"/>
      <c r="G126" s="15"/>
      <c r="H126" s="15">
        <v>100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34">
        <f t="shared" si="2"/>
        <v>100</v>
      </c>
      <c r="X126" s="16"/>
      <c r="Y126" s="16"/>
      <c r="Z126" s="12"/>
      <c r="AA126" s="13"/>
    </row>
    <row r="127" spans="1:27" ht="19.5" customHeight="1">
      <c r="A127" s="4">
        <f t="shared" si="4"/>
        <v>121</v>
      </c>
      <c r="B127" s="23" t="s">
        <v>147</v>
      </c>
      <c r="C127" s="15"/>
      <c r="D127" s="15"/>
      <c r="E127" s="15"/>
      <c r="F127" s="15"/>
      <c r="G127" s="15"/>
      <c r="H127" s="15"/>
      <c r="I127" s="15"/>
      <c r="J127" s="15"/>
      <c r="K127" s="15">
        <v>100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34">
        <f t="shared" si="2"/>
        <v>100</v>
      </c>
      <c r="X127" s="16"/>
      <c r="Y127" s="16"/>
      <c r="Z127" s="12"/>
      <c r="AA127" s="13"/>
    </row>
    <row r="128" spans="1:27" ht="19.5" customHeight="1">
      <c r="A128" s="4">
        <f t="shared" si="4"/>
        <v>122</v>
      </c>
      <c r="B128" s="23" t="s">
        <v>148</v>
      </c>
      <c r="C128" s="15"/>
      <c r="D128" s="15"/>
      <c r="E128" s="15"/>
      <c r="F128" s="15"/>
      <c r="G128" s="15"/>
      <c r="H128" s="15">
        <v>100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>
        <v>300</v>
      </c>
      <c r="T128" s="15"/>
      <c r="U128" s="15"/>
      <c r="V128" s="15"/>
      <c r="W128" s="34">
        <f t="shared" si="2"/>
        <v>400</v>
      </c>
      <c r="X128" s="16"/>
      <c r="Y128" s="16"/>
      <c r="Z128" s="12"/>
      <c r="AA128" s="13"/>
    </row>
    <row r="129" spans="1:27" ht="19.5" customHeight="1">
      <c r="A129" s="4">
        <f t="shared" si="4"/>
        <v>123</v>
      </c>
      <c r="B129" s="23" t="s">
        <v>149</v>
      </c>
      <c r="C129" s="15">
        <v>16</v>
      </c>
      <c r="D129" s="15">
        <v>6</v>
      </c>
      <c r="E129" s="15"/>
      <c r="F129" s="15"/>
      <c r="G129" s="15"/>
      <c r="H129" s="15">
        <v>30</v>
      </c>
      <c r="I129" s="15"/>
      <c r="J129" s="15"/>
      <c r="K129" s="15"/>
      <c r="L129" s="15"/>
      <c r="M129" s="15"/>
      <c r="N129" s="15"/>
      <c r="O129" s="15"/>
      <c r="P129" s="15">
        <v>2</v>
      </c>
      <c r="Q129" s="15"/>
      <c r="R129" s="15"/>
      <c r="S129" s="15">
        <v>2</v>
      </c>
      <c r="T129" s="15"/>
      <c r="U129" s="15"/>
      <c r="V129" s="15"/>
      <c r="W129" s="34">
        <f t="shared" si="2"/>
        <v>56</v>
      </c>
      <c r="X129" s="16"/>
      <c r="Y129" s="16"/>
      <c r="Z129" s="12"/>
      <c r="AA129" s="13"/>
    </row>
    <row r="130" spans="1:27" ht="19.5" customHeight="1">
      <c r="A130" s="4">
        <f t="shared" si="4"/>
        <v>124</v>
      </c>
      <c r="B130" s="23" t="s">
        <v>150</v>
      </c>
      <c r="C130" s="15"/>
      <c r="D130" s="15"/>
      <c r="E130" s="15"/>
      <c r="F130" s="15"/>
      <c r="G130" s="15"/>
      <c r="H130" s="15">
        <v>50</v>
      </c>
      <c r="I130" s="15"/>
      <c r="J130" s="15"/>
      <c r="K130" s="15">
        <v>10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34">
        <f t="shared" si="2"/>
        <v>60</v>
      </c>
      <c r="X130" s="16"/>
      <c r="Y130" s="16"/>
      <c r="Z130" s="12"/>
      <c r="AA130" s="13"/>
    </row>
    <row r="131" spans="1:27" ht="19.5" customHeight="1">
      <c r="A131" s="4">
        <f t="shared" si="4"/>
        <v>125</v>
      </c>
      <c r="B131" s="23" t="s">
        <v>151</v>
      </c>
      <c r="C131" s="15"/>
      <c r="D131" s="15"/>
      <c r="E131" s="15"/>
      <c r="F131" s="15"/>
      <c r="G131" s="15"/>
      <c r="H131" s="15"/>
      <c r="I131" s="15"/>
      <c r="J131" s="15">
        <v>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34">
        <f t="shared" si="2"/>
        <v>1</v>
      </c>
      <c r="X131" s="16"/>
      <c r="Y131" s="16"/>
      <c r="Z131" s="12"/>
      <c r="AA131" s="13"/>
    </row>
    <row r="132" spans="1:27" ht="19.5" customHeight="1">
      <c r="A132" s="4">
        <f t="shared" si="4"/>
        <v>126</v>
      </c>
      <c r="B132" s="23" t="s">
        <v>152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>
        <v>10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34">
        <f aca="true" t="shared" si="5" ref="W132:W195">SUM(C132:V132)</f>
        <v>10</v>
      </c>
      <c r="X132" s="16"/>
      <c r="Y132" s="16"/>
      <c r="Z132" s="12"/>
      <c r="AA132" s="13"/>
    </row>
    <row r="133" spans="1:27" ht="19.5" customHeight="1">
      <c r="A133" s="4">
        <f t="shared" si="4"/>
        <v>127</v>
      </c>
      <c r="B133" s="23" t="s">
        <v>153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>
        <v>4</v>
      </c>
      <c r="O133" s="15"/>
      <c r="P133" s="15"/>
      <c r="Q133" s="15"/>
      <c r="R133" s="15"/>
      <c r="S133" s="15"/>
      <c r="T133" s="15"/>
      <c r="U133" s="15"/>
      <c r="V133" s="15"/>
      <c r="W133" s="34">
        <f t="shared" si="5"/>
        <v>4</v>
      </c>
      <c r="X133" s="16"/>
      <c r="Y133" s="16"/>
      <c r="Z133" s="12"/>
      <c r="AA133" s="13"/>
    </row>
    <row r="134" spans="1:27" ht="19.5" customHeight="1">
      <c r="A134" s="4">
        <f t="shared" si="4"/>
        <v>128</v>
      </c>
      <c r="B134" s="23" t="s">
        <v>154</v>
      </c>
      <c r="C134" s="15"/>
      <c r="D134" s="15">
        <v>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34">
        <f t="shared" si="5"/>
        <v>6</v>
      </c>
      <c r="X134" s="16"/>
      <c r="Y134" s="16"/>
      <c r="Z134" s="12"/>
      <c r="AA134" s="13"/>
    </row>
    <row r="135" spans="1:27" ht="19.5" customHeight="1">
      <c r="A135" s="4">
        <f aca="true" t="shared" si="6" ref="A135:A195">A134+1</f>
        <v>129</v>
      </c>
      <c r="B135" s="23" t="s">
        <v>155</v>
      </c>
      <c r="C135" s="15"/>
      <c r="D135" s="15">
        <v>6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34">
        <f t="shared" si="5"/>
        <v>6</v>
      </c>
      <c r="X135" s="16"/>
      <c r="Y135" s="16"/>
      <c r="Z135" s="12"/>
      <c r="AA135" s="13"/>
    </row>
    <row r="136" spans="1:27" ht="19.5" customHeight="1">
      <c r="A136" s="4">
        <f t="shared" si="6"/>
        <v>130</v>
      </c>
      <c r="B136" s="23" t="s">
        <v>156</v>
      </c>
      <c r="C136" s="15"/>
      <c r="D136" s="15"/>
      <c r="E136" s="15"/>
      <c r="F136" s="15"/>
      <c r="G136" s="15"/>
      <c r="H136" s="15"/>
      <c r="I136" s="15"/>
      <c r="J136" s="15"/>
      <c r="K136" s="15">
        <v>2</v>
      </c>
      <c r="L136" s="15"/>
      <c r="M136" s="15"/>
      <c r="N136" s="15">
        <v>1</v>
      </c>
      <c r="O136" s="15"/>
      <c r="P136" s="15"/>
      <c r="Q136" s="15"/>
      <c r="R136" s="15"/>
      <c r="S136" s="15">
        <v>1</v>
      </c>
      <c r="T136" s="15"/>
      <c r="U136" s="15"/>
      <c r="V136" s="15"/>
      <c r="W136" s="34">
        <f t="shared" si="5"/>
        <v>4</v>
      </c>
      <c r="X136" s="16"/>
      <c r="Y136" s="16"/>
      <c r="Z136" s="12"/>
      <c r="AA136" s="13"/>
    </row>
    <row r="137" spans="1:27" ht="19.5" customHeight="1">
      <c r="A137" s="4">
        <f t="shared" si="6"/>
        <v>131</v>
      </c>
      <c r="B137" s="23" t="s">
        <v>157</v>
      </c>
      <c r="C137" s="15"/>
      <c r="D137" s="15">
        <v>1</v>
      </c>
      <c r="E137" s="15"/>
      <c r="F137" s="15">
        <v>1</v>
      </c>
      <c r="G137" s="15">
        <v>1</v>
      </c>
      <c r="H137" s="15"/>
      <c r="I137" s="15"/>
      <c r="J137" s="15"/>
      <c r="K137" s="15"/>
      <c r="L137" s="15">
        <v>2</v>
      </c>
      <c r="M137" s="15"/>
      <c r="N137" s="15">
        <v>2</v>
      </c>
      <c r="O137" s="15"/>
      <c r="P137" s="15"/>
      <c r="Q137" s="15">
        <v>3</v>
      </c>
      <c r="R137" s="15"/>
      <c r="S137" s="15"/>
      <c r="T137" s="15"/>
      <c r="U137" s="15"/>
      <c r="V137" s="15">
        <v>1</v>
      </c>
      <c r="W137" s="34">
        <f t="shared" si="5"/>
        <v>11</v>
      </c>
      <c r="X137" s="16"/>
      <c r="Y137" s="16"/>
      <c r="Z137" s="12"/>
      <c r="AA137" s="13"/>
    </row>
    <row r="138" spans="1:27" ht="19.5" customHeight="1">
      <c r="A138" s="4">
        <f t="shared" si="6"/>
        <v>132</v>
      </c>
      <c r="B138" s="23" t="s">
        <v>158</v>
      </c>
      <c r="C138" s="15"/>
      <c r="D138" s="15"/>
      <c r="E138" s="15"/>
      <c r="F138" s="15"/>
      <c r="G138" s="15"/>
      <c r="H138" s="15">
        <v>100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>
        <v>1</v>
      </c>
      <c r="V138" s="15"/>
      <c r="W138" s="34">
        <f t="shared" si="5"/>
        <v>101</v>
      </c>
      <c r="X138" s="16"/>
      <c r="Y138" s="16"/>
      <c r="Z138" s="12"/>
      <c r="AA138" s="13"/>
    </row>
    <row r="139" spans="1:27" ht="19.5" customHeight="1">
      <c r="A139" s="4">
        <f t="shared" si="6"/>
        <v>133</v>
      </c>
      <c r="B139" s="23" t="s">
        <v>159</v>
      </c>
      <c r="C139" s="15"/>
      <c r="D139" s="15"/>
      <c r="E139" s="15">
        <v>1</v>
      </c>
      <c r="F139" s="15"/>
      <c r="G139" s="15"/>
      <c r="H139" s="15">
        <v>100</v>
      </c>
      <c r="I139" s="15"/>
      <c r="J139" s="15">
        <v>2</v>
      </c>
      <c r="K139" s="15">
        <v>1</v>
      </c>
      <c r="L139" s="15"/>
      <c r="M139" s="15"/>
      <c r="N139" s="15">
        <v>20</v>
      </c>
      <c r="O139" s="15"/>
      <c r="P139" s="15"/>
      <c r="Q139" s="15"/>
      <c r="R139" s="15"/>
      <c r="S139" s="15">
        <v>2</v>
      </c>
      <c r="T139" s="15"/>
      <c r="U139" s="15">
        <v>1</v>
      </c>
      <c r="V139" s="15"/>
      <c r="W139" s="34">
        <f t="shared" si="5"/>
        <v>127</v>
      </c>
      <c r="X139" s="16"/>
      <c r="Y139" s="16"/>
      <c r="Z139" s="12"/>
      <c r="AA139" s="13"/>
    </row>
    <row r="140" spans="1:27" ht="19.5" customHeight="1">
      <c r="A140" s="4">
        <f t="shared" si="6"/>
        <v>134</v>
      </c>
      <c r="B140" s="23" t="s">
        <v>160</v>
      </c>
      <c r="C140" s="15"/>
      <c r="D140" s="15">
        <v>250</v>
      </c>
      <c r="E140" s="15"/>
      <c r="F140" s="15">
        <v>15</v>
      </c>
      <c r="G140" s="15"/>
      <c r="H140" s="15"/>
      <c r="I140" s="15"/>
      <c r="J140" s="15"/>
      <c r="K140" s="15"/>
      <c r="L140" s="15"/>
      <c r="M140" s="15">
        <v>1</v>
      </c>
      <c r="N140" s="15">
        <v>10</v>
      </c>
      <c r="O140" s="15"/>
      <c r="P140" s="15">
        <v>10</v>
      </c>
      <c r="Q140" s="15"/>
      <c r="R140" s="15"/>
      <c r="S140" s="15">
        <v>5</v>
      </c>
      <c r="T140" s="15"/>
      <c r="U140" s="15"/>
      <c r="V140" s="15"/>
      <c r="W140" s="34">
        <f t="shared" si="5"/>
        <v>291</v>
      </c>
      <c r="X140" s="16"/>
      <c r="Y140" s="16"/>
      <c r="Z140" s="12"/>
      <c r="AA140" s="13"/>
    </row>
    <row r="141" spans="1:27" ht="19.5" customHeight="1">
      <c r="A141" s="4">
        <f t="shared" si="6"/>
        <v>135</v>
      </c>
      <c r="B141" s="23" t="s">
        <v>161</v>
      </c>
      <c r="C141" s="15"/>
      <c r="D141" s="15"/>
      <c r="E141" s="15"/>
      <c r="F141" s="15"/>
      <c r="G141" s="15"/>
      <c r="H141" s="15"/>
      <c r="I141" s="15"/>
      <c r="J141" s="15"/>
      <c r="K141" s="15">
        <v>100</v>
      </c>
      <c r="L141" s="15"/>
      <c r="M141" s="15"/>
      <c r="N141" s="15"/>
      <c r="O141" s="15"/>
      <c r="P141" s="15">
        <v>10</v>
      </c>
      <c r="Q141" s="15">
        <v>7</v>
      </c>
      <c r="R141" s="15"/>
      <c r="S141" s="15"/>
      <c r="T141" s="15"/>
      <c r="U141" s="15"/>
      <c r="V141" s="15"/>
      <c r="W141" s="34">
        <f t="shared" si="5"/>
        <v>117</v>
      </c>
      <c r="X141" s="16"/>
      <c r="Y141" s="16"/>
      <c r="Z141" s="12"/>
      <c r="AA141" s="13"/>
    </row>
    <row r="142" spans="1:27" ht="19.5" customHeight="1">
      <c r="A142" s="4">
        <f t="shared" si="6"/>
        <v>136</v>
      </c>
      <c r="B142" s="23" t="s">
        <v>162</v>
      </c>
      <c r="C142" s="15"/>
      <c r="D142" s="15"/>
      <c r="E142" s="15">
        <v>3</v>
      </c>
      <c r="F142" s="15"/>
      <c r="G142" s="15"/>
      <c r="H142" s="15">
        <v>2</v>
      </c>
      <c r="I142" s="15"/>
      <c r="J142" s="15"/>
      <c r="K142" s="15">
        <v>200</v>
      </c>
      <c r="L142" s="15">
        <v>4</v>
      </c>
      <c r="M142" s="15"/>
      <c r="N142" s="15"/>
      <c r="O142" s="15"/>
      <c r="P142" s="15">
        <v>2</v>
      </c>
      <c r="Q142" s="15"/>
      <c r="R142" s="15"/>
      <c r="S142" s="15"/>
      <c r="T142" s="15">
        <v>1</v>
      </c>
      <c r="U142" s="15"/>
      <c r="V142" s="15"/>
      <c r="W142" s="34">
        <f t="shared" si="5"/>
        <v>212</v>
      </c>
      <c r="X142" s="16"/>
      <c r="Y142" s="16"/>
      <c r="Z142" s="12"/>
      <c r="AA142" s="13"/>
    </row>
    <row r="143" spans="1:27" ht="19.5" customHeight="1">
      <c r="A143" s="4">
        <f t="shared" si="6"/>
        <v>137</v>
      </c>
      <c r="B143" s="23" t="s">
        <v>163</v>
      </c>
      <c r="C143" s="15"/>
      <c r="D143" s="15"/>
      <c r="E143" s="15">
        <v>4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34">
        <f t="shared" si="5"/>
        <v>4</v>
      </c>
      <c r="X143" s="16"/>
      <c r="Y143" s="16"/>
      <c r="Z143" s="12"/>
      <c r="AA143" s="13"/>
    </row>
    <row r="144" spans="1:27" ht="19.5" customHeight="1">
      <c r="A144" s="4">
        <f t="shared" si="6"/>
        <v>138</v>
      </c>
      <c r="B144" s="23" t="s">
        <v>164</v>
      </c>
      <c r="C144" s="15"/>
      <c r="D144" s="15">
        <v>20</v>
      </c>
      <c r="E144" s="15"/>
      <c r="F144" s="15"/>
      <c r="G144" s="15">
        <v>15</v>
      </c>
      <c r="H144" s="15"/>
      <c r="I144" s="15"/>
      <c r="J144" s="15"/>
      <c r="K144" s="15">
        <v>50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34">
        <f t="shared" si="5"/>
        <v>85</v>
      </c>
      <c r="X144" s="16"/>
      <c r="Y144" s="16"/>
      <c r="Z144" s="12"/>
      <c r="AA144" s="13"/>
    </row>
    <row r="145" spans="1:27" ht="19.5" customHeight="1">
      <c r="A145" s="4">
        <f t="shared" si="6"/>
        <v>139</v>
      </c>
      <c r="B145" s="23" t="s">
        <v>165</v>
      </c>
      <c r="C145" s="15"/>
      <c r="D145" s="15"/>
      <c r="E145" s="15"/>
      <c r="F145" s="15"/>
      <c r="G145" s="15"/>
      <c r="H145" s="15">
        <v>100</v>
      </c>
      <c r="I145" s="15"/>
      <c r="J145" s="15"/>
      <c r="K145" s="15"/>
      <c r="L145" s="15"/>
      <c r="M145" s="15"/>
      <c r="N145" s="15"/>
      <c r="O145" s="15"/>
      <c r="P145" s="15">
        <v>6</v>
      </c>
      <c r="Q145" s="15"/>
      <c r="R145" s="15"/>
      <c r="S145" s="15"/>
      <c r="T145" s="15"/>
      <c r="U145" s="15"/>
      <c r="V145" s="15"/>
      <c r="W145" s="34">
        <f t="shared" si="5"/>
        <v>106</v>
      </c>
      <c r="X145" s="16"/>
      <c r="Y145" s="16"/>
      <c r="Z145" s="12"/>
      <c r="AA145" s="13"/>
    </row>
    <row r="146" spans="1:27" ht="19.5" customHeight="1">
      <c r="A146" s="4">
        <f t="shared" si="6"/>
        <v>140</v>
      </c>
      <c r="B146" s="23" t="s">
        <v>166</v>
      </c>
      <c r="C146" s="15"/>
      <c r="D146" s="15"/>
      <c r="E146" s="15"/>
      <c r="F146" s="15"/>
      <c r="G146" s="15">
        <v>10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34">
        <f t="shared" si="5"/>
        <v>10</v>
      </c>
      <c r="X146" s="16"/>
      <c r="Y146" s="16"/>
      <c r="Z146" s="12"/>
      <c r="AA146" s="13"/>
    </row>
    <row r="147" spans="1:27" ht="19.5" customHeight="1">
      <c r="A147" s="4">
        <f t="shared" si="6"/>
        <v>141</v>
      </c>
      <c r="B147" s="23" t="s">
        <v>167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>
        <v>7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34">
        <f t="shared" si="5"/>
        <v>7</v>
      </c>
      <c r="X147" s="16"/>
      <c r="Y147" s="16"/>
      <c r="Z147" s="12"/>
      <c r="AA147" s="13"/>
    </row>
    <row r="148" spans="1:27" ht="19.5" customHeight="1">
      <c r="A148" s="4">
        <f t="shared" si="6"/>
        <v>142</v>
      </c>
      <c r="B148" s="23" t="s">
        <v>168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>
        <v>7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34">
        <f t="shared" si="5"/>
        <v>7</v>
      </c>
      <c r="X148" s="16"/>
      <c r="Y148" s="16"/>
      <c r="Z148" s="12"/>
      <c r="AA148" s="13"/>
    </row>
    <row r="149" spans="1:27" ht="19.5" customHeight="1">
      <c r="A149" s="4">
        <f t="shared" si="6"/>
        <v>143</v>
      </c>
      <c r="B149" s="23" t="s">
        <v>169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>
        <v>3</v>
      </c>
      <c r="T149" s="15"/>
      <c r="U149" s="15"/>
      <c r="V149" s="15"/>
      <c r="W149" s="34">
        <f t="shared" si="5"/>
        <v>3</v>
      </c>
      <c r="X149" s="16"/>
      <c r="Y149" s="16"/>
      <c r="Z149" s="12"/>
      <c r="AA149" s="13"/>
    </row>
    <row r="150" spans="1:27" ht="19.5" customHeight="1">
      <c r="A150" s="4">
        <f t="shared" si="6"/>
        <v>144</v>
      </c>
      <c r="B150" s="23" t="s">
        <v>170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>
        <v>2</v>
      </c>
      <c r="U150" s="15"/>
      <c r="V150" s="15"/>
      <c r="W150" s="34">
        <f t="shared" si="5"/>
        <v>2</v>
      </c>
      <c r="X150" s="16"/>
      <c r="Y150" s="16"/>
      <c r="Z150" s="12"/>
      <c r="AA150" s="13"/>
    </row>
    <row r="151" spans="1:27" ht="19.5" customHeight="1">
      <c r="A151" s="4">
        <f t="shared" si="6"/>
        <v>145</v>
      </c>
      <c r="B151" s="23" t="s">
        <v>171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>
        <v>5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34">
        <f t="shared" si="5"/>
        <v>5</v>
      </c>
      <c r="X151" s="16"/>
      <c r="Y151" s="16"/>
      <c r="Z151" s="12"/>
      <c r="AA151" s="13"/>
    </row>
    <row r="152" spans="1:27" ht="19.5" customHeight="1">
      <c r="A152" s="4">
        <f t="shared" si="6"/>
        <v>146</v>
      </c>
      <c r="B152" s="23" t="s">
        <v>172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>
        <v>5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34">
        <f t="shared" si="5"/>
        <v>5</v>
      </c>
      <c r="X152" s="16"/>
      <c r="Y152" s="16"/>
      <c r="Z152" s="12"/>
      <c r="AA152" s="13"/>
    </row>
    <row r="153" spans="1:27" ht="19.5" customHeight="1">
      <c r="A153" s="4">
        <f t="shared" si="6"/>
        <v>147</v>
      </c>
      <c r="B153" s="23" t="s">
        <v>173</v>
      </c>
      <c r="C153" s="15"/>
      <c r="D153" s="15"/>
      <c r="E153" s="15">
        <v>1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34">
        <f t="shared" si="5"/>
        <v>1</v>
      </c>
      <c r="X153" s="16"/>
      <c r="Y153" s="16"/>
      <c r="Z153" s="12"/>
      <c r="AA153" s="13"/>
    </row>
    <row r="154" spans="1:27" ht="19.5" customHeight="1">
      <c r="A154" s="4">
        <f t="shared" si="6"/>
        <v>148</v>
      </c>
      <c r="B154" s="23" t="s">
        <v>174</v>
      </c>
      <c r="C154" s="15"/>
      <c r="D154" s="15">
        <v>5</v>
      </c>
      <c r="E154" s="15"/>
      <c r="F154" s="15"/>
      <c r="G154" s="15"/>
      <c r="H154" s="15">
        <v>50</v>
      </c>
      <c r="I154" s="15"/>
      <c r="J154" s="15"/>
      <c r="K154" s="15">
        <v>1</v>
      </c>
      <c r="L154" s="15"/>
      <c r="M154" s="15"/>
      <c r="N154" s="15"/>
      <c r="O154" s="15"/>
      <c r="P154" s="15">
        <v>12</v>
      </c>
      <c r="Q154" s="15"/>
      <c r="R154" s="15"/>
      <c r="S154" s="15"/>
      <c r="T154" s="15"/>
      <c r="U154" s="15"/>
      <c r="V154" s="15"/>
      <c r="W154" s="34">
        <f t="shared" si="5"/>
        <v>68</v>
      </c>
      <c r="X154" s="16"/>
      <c r="Y154" s="16"/>
      <c r="Z154" s="12"/>
      <c r="AA154" s="13"/>
    </row>
    <row r="155" spans="1:27" ht="19.5" customHeight="1">
      <c r="A155" s="4">
        <f t="shared" si="6"/>
        <v>149</v>
      </c>
      <c r="B155" s="23" t="s">
        <v>175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>
        <v>7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34">
        <f t="shared" si="5"/>
        <v>7</v>
      </c>
      <c r="X155" s="16"/>
      <c r="Y155" s="16"/>
      <c r="Z155" s="12"/>
      <c r="AA155" s="13"/>
    </row>
    <row r="156" spans="1:27" ht="19.5" customHeight="1">
      <c r="A156" s="4">
        <f t="shared" si="6"/>
        <v>150</v>
      </c>
      <c r="B156" s="23" t="s">
        <v>176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>
        <v>10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34">
        <f t="shared" si="5"/>
        <v>10</v>
      </c>
      <c r="X156" s="16"/>
      <c r="Y156" s="16"/>
      <c r="Z156" s="12"/>
      <c r="AA156" s="13"/>
    </row>
    <row r="157" spans="1:27" ht="19.5" customHeight="1">
      <c r="A157" s="4">
        <f t="shared" si="6"/>
        <v>151</v>
      </c>
      <c r="B157" s="23" t="s">
        <v>177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>
        <v>7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34">
        <f t="shared" si="5"/>
        <v>7</v>
      </c>
      <c r="X157" s="16"/>
      <c r="Y157" s="16"/>
      <c r="Z157" s="12"/>
      <c r="AA157" s="13"/>
    </row>
    <row r="158" spans="1:27" ht="19.5" customHeight="1">
      <c r="A158" s="4">
        <f t="shared" si="6"/>
        <v>152</v>
      </c>
      <c r="B158" s="23" t="s">
        <v>178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>
        <v>10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34">
        <f t="shared" si="5"/>
        <v>10</v>
      </c>
      <c r="X158" s="16"/>
      <c r="Y158" s="16"/>
      <c r="Z158" s="12"/>
      <c r="AA158" s="13"/>
    </row>
    <row r="159" spans="1:27" ht="19.5" customHeight="1">
      <c r="A159" s="4">
        <f t="shared" si="6"/>
        <v>153</v>
      </c>
      <c r="B159" s="23" t="s">
        <v>179</v>
      </c>
      <c r="C159" s="15"/>
      <c r="D159" s="15"/>
      <c r="E159" s="15"/>
      <c r="F159" s="15"/>
      <c r="G159" s="15"/>
      <c r="H159" s="15"/>
      <c r="I159" s="15">
        <v>30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34">
        <f t="shared" si="5"/>
        <v>30</v>
      </c>
      <c r="X159" s="16"/>
      <c r="Y159" s="16"/>
      <c r="Z159" s="12"/>
      <c r="AA159" s="13"/>
    </row>
    <row r="160" spans="1:27" ht="19.5" customHeight="1">
      <c r="A160" s="4">
        <f t="shared" si="6"/>
        <v>154</v>
      </c>
      <c r="B160" s="23" t="s">
        <v>180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>
        <v>5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34">
        <f t="shared" si="5"/>
        <v>5</v>
      </c>
      <c r="X160" s="16"/>
      <c r="Y160" s="16"/>
      <c r="Z160" s="12"/>
      <c r="AA160" s="13"/>
    </row>
    <row r="161" spans="1:27" ht="19.5" customHeight="1">
      <c r="A161" s="4">
        <f t="shared" si="6"/>
        <v>155</v>
      </c>
      <c r="B161" s="23" t="s">
        <v>181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>
        <v>10</v>
      </c>
      <c r="Q161" s="15"/>
      <c r="R161" s="15"/>
      <c r="S161" s="15"/>
      <c r="T161" s="15"/>
      <c r="U161" s="15">
        <v>3</v>
      </c>
      <c r="V161" s="15"/>
      <c r="W161" s="34">
        <f t="shared" si="5"/>
        <v>13</v>
      </c>
      <c r="X161" s="16"/>
      <c r="Y161" s="16"/>
      <c r="Z161" s="12"/>
      <c r="AA161" s="13"/>
    </row>
    <row r="162" spans="1:27" ht="19.5" customHeight="1">
      <c r="A162" s="4">
        <f t="shared" si="6"/>
        <v>156</v>
      </c>
      <c r="B162" s="23" t="s">
        <v>182</v>
      </c>
      <c r="C162" s="15"/>
      <c r="D162" s="15"/>
      <c r="E162" s="15"/>
      <c r="F162" s="15"/>
      <c r="G162" s="15"/>
      <c r="H162" s="15"/>
      <c r="I162" s="15"/>
      <c r="J162" s="15">
        <v>1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34">
        <f t="shared" si="5"/>
        <v>1</v>
      </c>
      <c r="X162" s="16"/>
      <c r="Y162" s="16"/>
      <c r="Z162" s="12"/>
      <c r="AA162" s="13"/>
    </row>
    <row r="163" spans="1:27" ht="19.5" customHeight="1">
      <c r="A163" s="4">
        <f t="shared" si="6"/>
        <v>157</v>
      </c>
      <c r="B163" s="23" t="s">
        <v>183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>
        <v>2</v>
      </c>
      <c r="N163" s="15"/>
      <c r="O163" s="15"/>
      <c r="P163" s="15">
        <v>4</v>
      </c>
      <c r="Q163" s="15"/>
      <c r="R163" s="15"/>
      <c r="S163" s="15"/>
      <c r="T163" s="15"/>
      <c r="U163" s="15"/>
      <c r="V163" s="15"/>
      <c r="W163" s="34">
        <f t="shared" si="5"/>
        <v>6</v>
      </c>
      <c r="X163" s="16"/>
      <c r="Y163" s="16"/>
      <c r="Z163" s="12"/>
      <c r="AA163" s="13"/>
    </row>
    <row r="164" spans="1:27" ht="19.5" customHeight="1">
      <c r="A164" s="4">
        <f t="shared" si="6"/>
        <v>158</v>
      </c>
      <c r="B164" s="23" t="s">
        <v>184</v>
      </c>
      <c r="C164" s="15"/>
      <c r="D164" s="15"/>
      <c r="E164" s="15">
        <v>10</v>
      </c>
      <c r="F164" s="15"/>
      <c r="G164" s="15"/>
      <c r="H164" s="15">
        <v>20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34">
        <f t="shared" si="5"/>
        <v>30</v>
      </c>
      <c r="X164" s="16"/>
      <c r="Y164" s="16"/>
      <c r="Z164" s="12"/>
      <c r="AA164" s="13"/>
    </row>
    <row r="165" spans="1:27" ht="19.5" customHeight="1">
      <c r="A165" s="4">
        <f t="shared" si="6"/>
        <v>159</v>
      </c>
      <c r="B165" s="23" t="s">
        <v>185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>
        <v>3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34">
        <f t="shared" si="5"/>
        <v>3</v>
      </c>
      <c r="X165" s="16"/>
      <c r="Y165" s="16"/>
      <c r="Z165" s="12"/>
      <c r="AA165" s="13"/>
    </row>
    <row r="166" spans="1:27" ht="19.5" customHeight="1">
      <c r="A166" s="4">
        <f t="shared" si="6"/>
        <v>160</v>
      </c>
      <c r="B166" s="23" t="s">
        <v>186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>
        <v>1</v>
      </c>
      <c r="O166" s="15"/>
      <c r="P166" s="15"/>
      <c r="Q166" s="15"/>
      <c r="R166" s="15"/>
      <c r="S166" s="15"/>
      <c r="T166" s="15"/>
      <c r="U166" s="15"/>
      <c r="V166" s="15"/>
      <c r="W166" s="34">
        <f t="shared" si="5"/>
        <v>1</v>
      </c>
      <c r="X166" s="16"/>
      <c r="Y166" s="16"/>
      <c r="Z166" s="12"/>
      <c r="AA166" s="13"/>
    </row>
    <row r="167" spans="1:27" ht="19.5" customHeight="1">
      <c r="A167" s="4">
        <f t="shared" si="6"/>
        <v>161</v>
      </c>
      <c r="B167" s="23" t="s">
        <v>187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>
        <v>2</v>
      </c>
      <c r="O167" s="15"/>
      <c r="P167" s="15"/>
      <c r="Q167" s="15"/>
      <c r="R167" s="15"/>
      <c r="S167" s="15"/>
      <c r="T167" s="15"/>
      <c r="U167" s="15"/>
      <c r="V167" s="15"/>
      <c r="W167" s="34">
        <f t="shared" si="5"/>
        <v>2</v>
      </c>
      <c r="X167" s="16"/>
      <c r="Y167" s="16"/>
      <c r="Z167" s="12"/>
      <c r="AA167" s="13"/>
    </row>
    <row r="168" spans="1:27" ht="19.5" customHeight="1">
      <c r="A168" s="4">
        <f t="shared" si="6"/>
        <v>162</v>
      </c>
      <c r="B168" s="23" t="s">
        <v>188</v>
      </c>
      <c r="C168" s="15"/>
      <c r="D168" s="15"/>
      <c r="E168" s="15"/>
      <c r="F168" s="15"/>
      <c r="G168" s="15"/>
      <c r="H168" s="15">
        <v>100</v>
      </c>
      <c r="I168" s="15"/>
      <c r="J168" s="15">
        <v>5</v>
      </c>
      <c r="K168" s="15">
        <v>12</v>
      </c>
      <c r="L168" s="15">
        <v>1</v>
      </c>
      <c r="M168" s="15"/>
      <c r="N168" s="15"/>
      <c r="O168" s="15">
        <v>240</v>
      </c>
      <c r="P168" s="15"/>
      <c r="Q168" s="15"/>
      <c r="R168" s="15"/>
      <c r="S168" s="15"/>
      <c r="T168" s="15"/>
      <c r="U168" s="15">
        <v>3</v>
      </c>
      <c r="V168" s="15"/>
      <c r="W168" s="34">
        <f t="shared" si="5"/>
        <v>361</v>
      </c>
      <c r="X168" s="16"/>
      <c r="Y168" s="16"/>
      <c r="Z168" s="12"/>
      <c r="AA168" s="13"/>
    </row>
    <row r="169" spans="1:27" ht="19.5" customHeight="1">
      <c r="A169" s="4">
        <f t="shared" si="6"/>
        <v>163</v>
      </c>
      <c r="B169" s="23" t="s">
        <v>189</v>
      </c>
      <c r="C169" s="15"/>
      <c r="D169" s="15">
        <v>10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>
        <v>5</v>
      </c>
      <c r="O169" s="15"/>
      <c r="P169" s="15"/>
      <c r="Q169" s="15"/>
      <c r="R169" s="15"/>
      <c r="S169" s="15"/>
      <c r="T169" s="15"/>
      <c r="U169" s="15"/>
      <c r="V169" s="15"/>
      <c r="W169" s="34">
        <f t="shared" si="5"/>
        <v>15</v>
      </c>
      <c r="X169" s="16"/>
      <c r="Y169" s="16"/>
      <c r="Z169" s="12"/>
      <c r="AA169" s="13"/>
    </row>
    <row r="170" spans="1:27" ht="19.5" customHeight="1">
      <c r="A170" s="4">
        <f t="shared" si="6"/>
        <v>164</v>
      </c>
      <c r="B170" s="23" t="s">
        <v>190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>
        <v>7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34">
        <f t="shared" si="5"/>
        <v>7</v>
      </c>
      <c r="X170" s="16"/>
      <c r="Y170" s="16"/>
      <c r="Z170" s="12"/>
      <c r="AA170" s="13"/>
    </row>
    <row r="171" spans="1:27" ht="19.5" customHeight="1">
      <c r="A171" s="4">
        <f t="shared" si="6"/>
        <v>165</v>
      </c>
      <c r="B171" s="23" t="s">
        <v>191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>
        <v>15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34">
        <f t="shared" si="5"/>
        <v>15</v>
      </c>
      <c r="X171" s="16"/>
      <c r="Y171" s="16"/>
      <c r="Z171" s="12"/>
      <c r="AA171" s="13"/>
    </row>
    <row r="172" spans="1:27" ht="19.5" customHeight="1">
      <c r="A172" s="4">
        <f t="shared" si="6"/>
        <v>166</v>
      </c>
      <c r="B172" s="23" t="s">
        <v>192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>
        <v>5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34">
        <f t="shared" si="5"/>
        <v>5</v>
      </c>
      <c r="X172" s="16"/>
      <c r="Y172" s="16"/>
      <c r="Z172" s="12"/>
      <c r="AA172" s="13"/>
    </row>
    <row r="173" spans="1:27" ht="19.5" customHeight="1">
      <c r="A173" s="4">
        <f t="shared" si="6"/>
        <v>167</v>
      </c>
      <c r="B173" s="23" t="s">
        <v>193</v>
      </c>
      <c r="C173" s="15"/>
      <c r="D173" s="15"/>
      <c r="E173" s="15">
        <v>3</v>
      </c>
      <c r="F173" s="15"/>
      <c r="G173" s="15"/>
      <c r="H173" s="15"/>
      <c r="I173" s="15"/>
      <c r="J173" s="15"/>
      <c r="K173" s="15"/>
      <c r="L173" s="15"/>
      <c r="M173" s="15"/>
      <c r="N173" s="15">
        <v>2</v>
      </c>
      <c r="O173" s="15"/>
      <c r="P173" s="15"/>
      <c r="Q173" s="15"/>
      <c r="R173" s="15"/>
      <c r="S173" s="15">
        <v>1</v>
      </c>
      <c r="T173" s="15">
        <v>1</v>
      </c>
      <c r="U173" s="15">
        <v>1</v>
      </c>
      <c r="V173" s="15"/>
      <c r="W173" s="34">
        <f t="shared" si="5"/>
        <v>8</v>
      </c>
      <c r="X173" s="16"/>
      <c r="Y173" s="16"/>
      <c r="Z173" s="12"/>
      <c r="AA173" s="13"/>
    </row>
    <row r="174" spans="1:27" ht="19.5" customHeight="1">
      <c r="A174" s="4">
        <f t="shared" si="6"/>
        <v>168</v>
      </c>
      <c r="B174" s="23" t="s">
        <v>194</v>
      </c>
      <c r="C174" s="15"/>
      <c r="D174" s="15">
        <v>3</v>
      </c>
      <c r="E174" s="15"/>
      <c r="F174" s="15"/>
      <c r="G174" s="15"/>
      <c r="H174" s="15">
        <v>10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>
        <v>5</v>
      </c>
      <c r="S174" s="15"/>
      <c r="T174" s="15"/>
      <c r="U174" s="15"/>
      <c r="V174" s="15"/>
      <c r="W174" s="34">
        <f t="shared" si="5"/>
        <v>18</v>
      </c>
      <c r="X174" s="16"/>
      <c r="Y174" s="16"/>
      <c r="Z174" s="12"/>
      <c r="AA174" s="13"/>
    </row>
    <row r="175" spans="1:27" ht="19.5" customHeight="1">
      <c r="A175" s="4">
        <f t="shared" si="6"/>
        <v>169</v>
      </c>
      <c r="B175" s="23" t="s">
        <v>195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>
        <v>48</v>
      </c>
      <c r="O175" s="15"/>
      <c r="P175" s="15"/>
      <c r="Q175" s="15"/>
      <c r="R175" s="15"/>
      <c r="S175" s="15"/>
      <c r="T175" s="15"/>
      <c r="U175" s="15"/>
      <c r="V175" s="15"/>
      <c r="W175" s="34">
        <f t="shared" si="5"/>
        <v>48</v>
      </c>
      <c r="X175" s="16"/>
      <c r="Y175" s="16"/>
      <c r="Z175" s="12"/>
      <c r="AA175" s="13"/>
    </row>
    <row r="176" spans="1:27" ht="19.5" customHeight="1">
      <c r="A176" s="4">
        <f t="shared" si="6"/>
        <v>170</v>
      </c>
      <c r="B176" s="23" t="s">
        <v>196</v>
      </c>
      <c r="C176" s="15"/>
      <c r="D176" s="15">
        <v>12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>
        <v>20</v>
      </c>
      <c r="W176" s="34">
        <f t="shared" si="5"/>
        <v>32</v>
      </c>
      <c r="X176" s="16"/>
      <c r="Y176" s="16"/>
      <c r="Z176" s="12"/>
      <c r="AA176" s="13"/>
    </row>
    <row r="177" spans="1:27" ht="19.5" customHeight="1">
      <c r="A177" s="4">
        <f t="shared" si="6"/>
        <v>171</v>
      </c>
      <c r="B177" s="23" t="s">
        <v>197</v>
      </c>
      <c r="C177" s="15"/>
      <c r="D177" s="15"/>
      <c r="E177" s="15"/>
      <c r="F177" s="15"/>
      <c r="G177" s="15"/>
      <c r="H177" s="15">
        <v>2</v>
      </c>
      <c r="I177" s="15"/>
      <c r="J177" s="15" t="s">
        <v>4</v>
      </c>
      <c r="K177" s="15">
        <v>10</v>
      </c>
      <c r="L177" s="15"/>
      <c r="M177" s="15"/>
      <c r="N177" s="15">
        <v>10</v>
      </c>
      <c r="O177" s="15"/>
      <c r="P177" s="15"/>
      <c r="Q177" s="15"/>
      <c r="R177" s="15"/>
      <c r="S177" s="15">
        <v>2</v>
      </c>
      <c r="T177" s="15"/>
      <c r="U177" s="15"/>
      <c r="V177" s="15"/>
      <c r="W177" s="34">
        <f t="shared" si="5"/>
        <v>24</v>
      </c>
      <c r="X177" s="16"/>
      <c r="Y177" s="16"/>
      <c r="Z177" s="12"/>
      <c r="AA177" s="13"/>
    </row>
    <row r="178" spans="1:27" ht="19.5" customHeight="1">
      <c r="A178" s="4">
        <f t="shared" si="6"/>
        <v>172</v>
      </c>
      <c r="B178" s="23" t="s">
        <v>198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>
        <v>5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34">
        <f t="shared" si="5"/>
        <v>5</v>
      </c>
      <c r="X178" s="16"/>
      <c r="Y178" s="16"/>
      <c r="Z178" s="12"/>
      <c r="AA178" s="13"/>
    </row>
    <row r="179" spans="1:27" ht="19.5" customHeight="1">
      <c r="A179" s="4">
        <f t="shared" si="6"/>
        <v>173</v>
      </c>
      <c r="B179" s="23" t="s">
        <v>199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>
        <v>5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34">
        <f t="shared" si="5"/>
        <v>5</v>
      </c>
      <c r="X179" s="16"/>
      <c r="Y179" s="16"/>
      <c r="Z179" s="12"/>
      <c r="AA179" s="13"/>
    </row>
    <row r="180" spans="1:27" ht="19.5" customHeight="1">
      <c r="A180" s="4">
        <f t="shared" si="6"/>
        <v>174</v>
      </c>
      <c r="B180" s="23" t="s">
        <v>200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>
        <v>10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34">
        <f t="shared" si="5"/>
        <v>10</v>
      </c>
      <c r="X180" s="16"/>
      <c r="Y180" s="16"/>
      <c r="Z180" s="12"/>
      <c r="AA180" s="13"/>
    </row>
    <row r="181" spans="1:27" ht="19.5" customHeight="1">
      <c r="A181" s="4">
        <f t="shared" si="6"/>
        <v>175</v>
      </c>
      <c r="B181" s="23" t="s">
        <v>201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>
        <v>10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34">
        <f t="shared" si="5"/>
        <v>10</v>
      </c>
      <c r="X181" s="16"/>
      <c r="Y181" s="16"/>
      <c r="Z181" s="12"/>
      <c r="AA181" s="13"/>
    </row>
    <row r="182" spans="1:27" ht="19.5" customHeight="1">
      <c r="A182" s="4">
        <f t="shared" si="6"/>
        <v>176</v>
      </c>
      <c r="B182" s="23" t="s">
        <v>202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>
        <v>5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34">
        <f t="shared" si="5"/>
        <v>5</v>
      </c>
      <c r="X182" s="16"/>
      <c r="Y182" s="16"/>
      <c r="Z182" s="12"/>
      <c r="AA182" s="13"/>
    </row>
    <row r="183" spans="1:27" ht="19.5" customHeight="1">
      <c r="A183" s="4">
        <f t="shared" si="6"/>
        <v>177</v>
      </c>
      <c r="B183" s="23" t="s">
        <v>203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>
        <v>5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34">
        <f t="shared" si="5"/>
        <v>5</v>
      </c>
      <c r="X183" s="16"/>
      <c r="Y183" s="16"/>
      <c r="Z183" s="12"/>
      <c r="AA183" s="13"/>
    </row>
    <row r="184" spans="1:27" ht="19.5" customHeight="1">
      <c r="A184" s="4">
        <f t="shared" si="6"/>
        <v>178</v>
      </c>
      <c r="B184" s="23" t="s">
        <v>204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>
        <v>5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34">
        <f t="shared" si="5"/>
        <v>5</v>
      </c>
      <c r="X184" s="16"/>
      <c r="Y184" s="16"/>
      <c r="Z184" s="12"/>
      <c r="AA184" s="13"/>
    </row>
    <row r="185" spans="1:27" ht="19.5" customHeight="1">
      <c r="A185" s="4">
        <f t="shared" si="6"/>
        <v>179</v>
      </c>
      <c r="B185" s="23" t="s">
        <v>205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>
        <v>5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34">
        <f t="shared" si="5"/>
        <v>5</v>
      </c>
      <c r="X185" s="16"/>
      <c r="Y185" s="16"/>
      <c r="Z185" s="12"/>
      <c r="AA185" s="13"/>
    </row>
    <row r="186" spans="1:27" ht="19.5" customHeight="1">
      <c r="A186" s="4">
        <f t="shared" si="6"/>
        <v>180</v>
      </c>
      <c r="B186" s="23" t="s">
        <v>206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>
        <v>5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34">
        <f t="shared" si="5"/>
        <v>5</v>
      </c>
      <c r="X186" s="16"/>
      <c r="Y186" s="16"/>
      <c r="Z186" s="12"/>
      <c r="AA186" s="13"/>
    </row>
    <row r="187" spans="1:27" ht="19.5" customHeight="1">
      <c r="A187" s="4">
        <f t="shared" si="6"/>
        <v>181</v>
      </c>
      <c r="B187" s="23" t="s">
        <v>207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>
        <v>5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34">
        <f t="shared" si="5"/>
        <v>5</v>
      </c>
      <c r="X187" s="16"/>
      <c r="Y187" s="16"/>
      <c r="Z187" s="12"/>
      <c r="AA187" s="13"/>
    </row>
    <row r="188" spans="1:27" ht="19.5" customHeight="1">
      <c r="A188" s="4">
        <f t="shared" si="6"/>
        <v>182</v>
      </c>
      <c r="B188" s="23" t="s">
        <v>208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>
        <v>3</v>
      </c>
      <c r="O188" s="15"/>
      <c r="P188" s="15"/>
      <c r="Q188" s="15"/>
      <c r="R188" s="15"/>
      <c r="S188" s="15"/>
      <c r="T188" s="15"/>
      <c r="U188" s="15"/>
      <c r="V188" s="15"/>
      <c r="W188" s="34">
        <f t="shared" si="5"/>
        <v>3</v>
      </c>
      <c r="X188" s="16"/>
      <c r="Y188" s="16"/>
      <c r="Z188" s="12"/>
      <c r="AA188" s="13"/>
    </row>
    <row r="189" spans="1:27" ht="19.5" customHeight="1">
      <c r="A189" s="4">
        <f t="shared" si="6"/>
        <v>183</v>
      </c>
      <c r="B189" s="23" t="s">
        <v>209</v>
      </c>
      <c r="C189" s="15"/>
      <c r="D189" s="15"/>
      <c r="E189" s="15"/>
      <c r="F189" s="15"/>
      <c r="G189" s="15">
        <v>2</v>
      </c>
      <c r="H189" s="15">
        <v>20</v>
      </c>
      <c r="I189" s="15"/>
      <c r="J189" s="15"/>
      <c r="K189" s="15"/>
      <c r="L189" s="15"/>
      <c r="M189" s="15">
        <v>10</v>
      </c>
      <c r="N189" s="15"/>
      <c r="O189" s="15"/>
      <c r="P189" s="15">
        <v>4</v>
      </c>
      <c r="Q189" s="15"/>
      <c r="R189" s="15"/>
      <c r="S189" s="15"/>
      <c r="T189" s="15"/>
      <c r="U189" s="15"/>
      <c r="V189" s="15"/>
      <c r="W189" s="34">
        <f t="shared" si="5"/>
        <v>36</v>
      </c>
      <c r="X189" s="16"/>
      <c r="Y189" s="16"/>
      <c r="Z189" s="12"/>
      <c r="AA189" s="13"/>
    </row>
    <row r="190" spans="1:27" ht="19.5" customHeight="1">
      <c r="A190" s="4">
        <f t="shared" si="6"/>
        <v>184</v>
      </c>
      <c r="B190" s="23" t="s">
        <v>210</v>
      </c>
      <c r="C190" s="15"/>
      <c r="D190" s="15"/>
      <c r="E190" s="15"/>
      <c r="F190" s="15"/>
      <c r="G190" s="15"/>
      <c r="H190" s="15">
        <v>15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34">
        <f t="shared" si="5"/>
        <v>15</v>
      </c>
      <c r="X190" s="16"/>
      <c r="Y190" s="16"/>
      <c r="Z190" s="12"/>
      <c r="AA190" s="13"/>
    </row>
    <row r="191" spans="1:27" ht="19.5" customHeight="1">
      <c r="A191" s="4">
        <f t="shared" si="6"/>
        <v>185</v>
      </c>
      <c r="B191" s="23" t="s">
        <v>211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>
        <v>5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34">
        <f t="shared" si="5"/>
        <v>5</v>
      </c>
      <c r="X191" s="16"/>
      <c r="Y191" s="16"/>
      <c r="Z191" s="12"/>
      <c r="AA191" s="13"/>
    </row>
    <row r="192" spans="1:27" ht="19.5" customHeight="1">
      <c r="A192" s="4">
        <f t="shared" si="6"/>
        <v>186</v>
      </c>
      <c r="B192" s="23" t="s">
        <v>212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>
        <v>1</v>
      </c>
      <c r="N192" s="15">
        <v>2</v>
      </c>
      <c r="O192" s="15"/>
      <c r="P192" s="15"/>
      <c r="Q192" s="15"/>
      <c r="R192" s="15"/>
      <c r="S192" s="15"/>
      <c r="T192" s="15"/>
      <c r="U192" s="15"/>
      <c r="V192" s="15"/>
      <c r="W192" s="34">
        <f t="shared" si="5"/>
        <v>3</v>
      </c>
      <c r="X192" s="16"/>
      <c r="Y192" s="16"/>
      <c r="Z192" s="12"/>
      <c r="AA192" s="13"/>
    </row>
    <row r="193" spans="1:27" ht="19.5" customHeight="1">
      <c r="A193" s="4">
        <f t="shared" si="6"/>
        <v>187</v>
      </c>
      <c r="B193" s="23" t="s">
        <v>213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>
        <v>2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34">
        <f t="shared" si="5"/>
        <v>2</v>
      </c>
      <c r="X193" s="16"/>
      <c r="Y193" s="16"/>
      <c r="Z193" s="12"/>
      <c r="AA193" s="13"/>
    </row>
    <row r="194" spans="1:27" ht="19.5" customHeight="1">
      <c r="A194" s="4">
        <f t="shared" si="6"/>
        <v>188</v>
      </c>
      <c r="B194" s="23" t="s">
        <v>265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34">
        <v>5</v>
      </c>
      <c r="X194" s="16"/>
      <c r="Y194" s="16"/>
      <c r="Z194" s="12"/>
      <c r="AA194" s="13"/>
    </row>
    <row r="195" spans="1:27" ht="19.5" customHeight="1">
      <c r="A195" s="4">
        <f t="shared" si="6"/>
        <v>189</v>
      </c>
      <c r="B195" s="23" t="s">
        <v>214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>
        <v>5</v>
      </c>
      <c r="W195" s="34">
        <f t="shared" si="5"/>
        <v>5</v>
      </c>
      <c r="X195" s="16"/>
      <c r="Y195" s="16"/>
      <c r="Z195" s="12"/>
      <c r="AA195" s="13"/>
    </row>
    <row r="196" spans="1:27" ht="19.5" customHeight="1">
      <c r="A196" s="4">
        <f>A195+1</f>
        <v>190</v>
      </c>
      <c r="B196" s="23" t="s">
        <v>215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>
        <v>7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34">
        <f aca="true" t="shared" si="7" ref="W196:W241">SUM(C196:V196)</f>
        <v>7</v>
      </c>
      <c r="X196" s="16"/>
      <c r="Y196" s="16"/>
      <c r="Z196" s="12"/>
      <c r="AA196" s="13"/>
    </row>
    <row r="197" spans="1:27" ht="19.5" customHeight="1">
      <c r="A197" s="4">
        <f aca="true" t="shared" si="8" ref="A197:A241">A196+1</f>
        <v>191</v>
      </c>
      <c r="B197" s="23" t="s">
        <v>216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>
        <v>7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34">
        <f t="shared" si="7"/>
        <v>7</v>
      </c>
      <c r="X197" s="16"/>
      <c r="Y197" s="16"/>
      <c r="Z197" s="12"/>
      <c r="AA197" s="13"/>
    </row>
    <row r="198" spans="1:27" ht="19.5" customHeight="1">
      <c r="A198" s="4">
        <f t="shared" si="8"/>
        <v>192</v>
      </c>
      <c r="B198" s="23" t="s">
        <v>217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>
        <v>7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34">
        <f t="shared" si="7"/>
        <v>7</v>
      </c>
      <c r="X198" s="16"/>
      <c r="Y198" s="16"/>
      <c r="Z198" s="12"/>
      <c r="AA198" s="13"/>
    </row>
    <row r="199" spans="1:27" ht="19.5" customHeight="1">
      <c r="A199" s="4">
        <f t="shared" si="8"/>
        <v>193</v>
      </c>
      <c r="B199" s="23" t="s">
        <v>218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>
        <v>7</v>
      </c>
      <c r="N199" s="15"/>
      <c r="O199" s="15"/>
      <c r="P199" s="15"/>
      <c r="Q199" s="15"/>
      <c r="R199" s="15"/>
      <c r="S199" s="15"/>
      <c r="T199" s="15"/>
      <c r="U199" s="15"/>
      <c r="V199" s="15"/>
      <c r="W199" s="34">
        <f t="shared" si="7"/>
        <v>7</v>
      </c>
      <c r="X199" s="16"/>
      <c r="Y199" s="16"/>
      <c r="Z199" s="12"/>
      <c r="AA199" s="13"/>
    </row>
    <row r="200" spans="1:27" ht="19.5" customHeight="1">
      <c r="A200" s="4">
        <f t="shared" si="8"/>
        <v>194</v>
      </c>
      <c r="B200" s="23" t="s">
        <v>219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>
        <v>7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34">
        <f t="shared" si="7"/>
        <v>7</v>
      </c>
      <c r="X200" s="16"/>
      <c r="Y200" s="16"/>
      <c r="Z200" s="12"/>
      <c r="AA200" s="13"/>
    </row>
    <row r="201" spans="1:27" ht="19.5" customHeight="1">
      <c r="A201" s="4">
        <f t="shared" si="8"/>
        <v>195</v>
      </c>
      <c r="B201" s="23" t="s">
        <v>220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>
        <v>7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34">
        <f t="shared" si="7"/>
        <v>7</v>
      </c>
      <c r="X201" s="16"/>
      <c r="Y201" s="16"/>
      <c r="Z201" s="12"/>
      <c r="AA201" s="13"/>
    </row>
    <row r="202" spans="1:27" ht="19.5" customHeight="1">
      <c r="A202" s="4">
        <f t="shared" si="8"/>
        <v>196</v>
      </c>
      <c r="B202" s="23" t="s">
        <v>221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>
        <v>7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34">
        <f t="shared" si="7"/>
        <v>7</v>
      </c>
      <c r="X202" s="16"/>
      <c r="Y202" s="16"/>
      <c r="Z202" s="12"/>
      <c r="AA202" s="13"/>
    </row>
    <row r="203" spans="1:27" ht="19.5" customHeight="1">
      <c r="A203" s="4">
        <f t="shared" si="8"/>
        <v>197</v>
      </c>
      <c r="B203" s="23" t="s">
        <v>222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>
        <v>7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34">
        <f t="shared" si="7"/>
        <v>7</v>
      </c>
      <c r="X203" s="16"/>
      <c r="Y203" s="16"/>
      <c r="Z203" s="12"/>
      <c r="AA203" s="13"/>
    </row>
    <row r="204" spans="1:27" ht="19.5" customHeight="1">
      <c r="A204" s="4">
        <f t="shared" si="8"/>
        <v>198</v>
      </c>
      <c r="B204" s="23" t="s">
        <v>223</v>
      </c>
      <c r="C204" s="15"/>
      <c r="D204" s="15">
        <v>10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>
        <v>3</v>
      </c>
      <c r="O204" s="15"/>
      <c r="P204" s="15"/>
      <c r="Q204" s="15"/>
      <c r="R204" s="15"/>
      <c r="S204" s="15"/>
      <c r="T204" s="15"/>
      <c r="U204" s="15"/>
      <c r="V204" s="15"/>
      <c r="W204" s="34">
        <f t="shared" si="7"/>
        <v>13</v>
      </c>
      <c r="X204" s="16"/>
      <c r="Y204" s="16"/>
      <c r="Z204" s="12"/>
      <c r="AA204" s="13"/>
    </row>
    <row r="205" spans="1:27" ht="19.5" customHeight="1">
      <c r="A205" s="4">
        <f t="shared" si="8"/>
        <v>199</v>
      </c>
      <c r="B205" s="23" t="s">
        <v>224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>
        <v>6</v>
      </c>
      <c r="N205" s="15"/>
      <c r="O205" s="15"/>
      <c r="P205" s="15"/>
      <c r="Q205" s="15"/>
      <c r="R205" s="15"/>
      <c r="S205" s="15"/>
      <c r="T205" s="15"/>
      <c r="U205" s="15"/>
      <c r="V205" s="15"/>
      <c r="W205" s="34">
        <f t="shared" si="7"/>
        <v>6</v>
      </c>
      <c r="X205" s="16"/>
      <c r="Y205" s="16"/>
      <c r="Z205" s="12"/>
      <c r="AA205" s="13"/>
    </row>
    <row r="206" spans="1:27" ht="19.5" customHeight="1">
      <c r="A206" s="4">
        <f t="shared" si="8"/>
        <v>200</v>
      </c>
      <c r="B206" s="23" t="s">
        <v>225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>
        <v>10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34">
        <f t="shared" si="7"/>
        <v>10</v>
      </c>
      <c r="X206" s="16"/>
      <c r="Y206" s="16"/>
      <c r="Z206" s="12"/>
      <c r="AA206" s="13"/>
    </row>
    <row r="207" spans="1:27" ht="19.5" customHeight="1">
      <c r="A207" s="4">
        <f t="shared" si="8"/>
        <v>201</v>
      </c>
      <c r="B207" s="25" t="s">
        <v>226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>
        <v>10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34">
        <f t="shared" si="7"/>
        <v>10</v>
      </c>
      <c r="X207" s="16"/>
      <c r="Y207" s="16"/>
      <c r="Z207" s="12"/>
      <c r="AA207" s="13"/>
    </row>
    <row r="208" spans="1:27" ht="19.5" customHeight="1">
      <c r="A208" s="4">
        <f t="shared" si="8"/>
        <v>202</v>
      </c>
      <c r="B208" s="25" t="s">
        <v>227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>
        <v>7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34">
        <f t="shared" si="7"/>
        <v>7</v>
      </c>
      <c r="X208" s="16"/>
      <c r="Y208" s="16"/>
      <c r="Z208" s="12"/>
      <c r="AA208" s="13"/>
    </row>
    <row r="209" spans="1:27" ht="19.5" customHeight="1">
      <c r="A209" s="4">
        <f t="shared" si="8"/>
        <v>203</v>
      </c>
      <c r="B209" s="25" t="s">
        <v>228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>
        <v>7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34">
        <f t="shared" si="7"/>
        <v>7</v>
      </c>
      <c r="X209" s="16"/>
      <c r="Y209" s="16"/>
      <c r="Z209" s="12"/>
      <c r="AA209" s="13"/>
    </row>
    <row r="210" spans="1:27" ht="19.5" customHeight="1">
      <c r="A210" s="4">
        <f t="shared" si="8"/>
        <v>204</v>
      </c>
      <c r="B210" s="25" t="s">
        <v>229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>
        <v>5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34">
        <f t="shared" si="7"/>
        <v>5</v>
      </c>
      <c r="X210" s="16"/>
      <c r="Y210" s="16"/>
      <c r="Z210" s="12"/>
      <c r="AA210" s="13"/>
    </row>
    <row r="211" spans="1:27" ht="19.5" customHeight="1">
      <c r="A211" s="4">
        <f t="shared" si="8"/>
        <v>205</v>
      </c>
      <c r="B211" s="25" t="s">
        <v>230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>
        <v>10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34">
        <f t="shared" si="7"/>
        <v>10</v>
      </c>
      <c r="X211" s="16"/>
      <c r="Y211" s="16"/>
      <c r="Z211" s="12"/>
      <c r="AA211" s="13"/>
    </row>
    <row r="212" spans="1:27" ht="19.5" customHeight="1">
      <c r="A212" s="4">
        <f t="shared" si="8"/>
        <v>206</v>
      </c>
      <c r="B212" s="23" t="s">
        <v>231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>
        <v>7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34">
        <f t="shared" si="7"/>
        <v>7</v>
      </c>
      <c r="X212" s="16"/>
      <c r="Y212" s="16"/>
      <c r="Z212" s="12"/>
      <c r="AA212" s="13"/>
    </row>
    <row r="213" spans="1:27" ht="19.5" customHeight="1">
      <c r="A213" s="4">
        <f t="shared" si="8"/>
        <v>207</v>
      </c>
      <c r="B213" s="23" t="s">
        <v>232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>
        <v>10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34">
        <f t="shared" si="7"/>
        <v>10</v>
      </c>
      <c r="X213" s="16"/>
      <c r="Y213" s="16"/>
      <c r="Z213" s="12"/>
      <c r="AA213" s="13"/>
    </row>
    <row r="214" spans="1:27" ht="19.5" customHeight="1">
      <c r="A214" s="4">
        <f t="shared" si="8"/>
        <v>208</v>
      </c>
      <c r="B214" s="23" t="s">
        <v>233</v>
      </c>
      <c r="C214" s="15"/>
      <c r="D214" s="15">
        <v>36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34">
        <f t="shared" si="7"/>
        <v>36</v>
      </c>
      <c r="X214" s="16"/>
      <c r="Y214" s="16"/>
      <c r="Z214" s="12"/>
      <c r="AA214" s="13"/>
    </row>
    <row r="215" spans="1:27" ht="19.5" customHeight="1">
      <c r="A215" s="4">
        <f t="shared" si="8"/>
        <v>209</v>
      </c>
      <c r="B215" s="23" t="s">
        <v>234</v>
      </c>
      <c r="C215" s="15"/>
      <c r="D215" s="15"/>
      <c r="E215" s="15">
        <v>1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34">
        <f t="shared" si="7"/>
        <v>1</v>
      </c>
      <c r="X215" s="16"/>
      <c r="Y215" s="16"/>
      <c r="Z215" s="12"/>
      <c r="AA215" s="13"/>
    </row>
    <row r="216" spans="1:27" ht="19.5" customHeight="1">
      <c r="A216" s="4">
        <f t="shared" si="8"/>
        <v>210</v>
      </c>
      <c r="B216" s="25" t="s">
        <v>235</v>
      </c>
      <c r="C216" s="15"/>
      <c r="D216" s="15"/>
      <c r="E216" s="15"/>
      <c r="F216" s="15"/>
      <c r="G216" s="15"/>
      <c r="H216" s="15">
        <v>10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34">
        <f t="shared" si="7"/>
        <v>10</v>
      </c>
      <c r="X216" s="16"/>
      <c r="Y216" s="16"/>
      <c r="Z216" s="12"/>
      <c r="AA216" s="13"/>
    </row>
    <row r="217" spans="1:27" ht="19.5" customHeight="1">
      <c r="A217" s="4">
        <f t="shared" si="8"/>
        <v>211</v>
      </c>
      <c r="B217" s="25" t="s">
        <v>236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>
        <v>7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34">
        <f t="shared" si="7"/>
        <v>7</v>
      </c>
      <c r="X217" s="16"/>
      <c r="Y217" s="16"/>
      <c r="Z217" s="12"/>
      <c r="AA217" s="13"/>
    </row>
    <row r="218" spans="1:27" ht="19.5" customHeight="1">
      <c r="A218" s="4">
        <f t="shared" si="8"/>
        <v>212</v>
      </c>
      <c r="B218" s="25" t="s">
        <v>237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>
        <v>7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34">
        <f t="shared" si="7"/>
        <v>7</v>
      </c>
      <c r="X218" s="16"/>
      <c r="Y218" s="16"/>
      <c r="Z218" s="12"/>
      <c r="AA218" s="13"/>
    </row>
    <row r="219" spans="1:27" ht="19.5" customHeight="1">
      <c r="A219" s="4">
        <f t="shared" si="8"/>
        <v>213</v>
      </c>
      <c r="B219" s="25" t="s">
        <v>238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>
        <v>7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34">
        <f t="shared" si="7"/>
        <v>7</v>
      </c>
      <c r="X219" s="16"/>
      <c r="Y219" s="16"/>
      <c r="Z219" s="12"/>
      <c r="AA219" s="13"/>
    </row>
    <row r="220" spans="1:27" ht="19.5" customHeight="1">
      <c r="A220" s="4">
        <f t="shared" si="8"/>
        <v>214</v>
      </c>
      <c r="B220" s="23" t="s">
        <v>239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>
        <v>7</v>
      </c>
      <c r="N220" s="15"/>
      <c r="O220" s="15"/>
      <c r="P220" s="15"/>
      <c r="Q220" s="15"/>
      <c r="R220" s="15"/>
      <c r="S220" s="15"/>
      <c r="T220" s="15"/>
      <c r="U220" s="15"/>
      <c r="V220" s="15"/>
      <c r="W220" s="34">
        <f t="shared" si="7"/>
        <v>7</v>
      </c>
      <c r="X220" s="16"/>
      <c r="Y220" s="16"/>
      <c r="Z220" s="12"/>
      <c r="AA220" s="13"/>
    </row>
    <row r="221" spans="1:27" ht="19.5" customHeight="1">
      <c r="A221" s="4">
        <f t="shared" si="8"/>
        <v>215</v>
      </c>
      <c r="B221" s="23" t="s">
        <v>240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>
        <v>7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34">
        <f t="shared" si="7"/>
        <v>7</v>
      </c>
      <c r="X221" s="16"/>
      <c r="Y221" s="16"/>
      <c r="Z221" s="12"/>
      <c r="AA221" s="13"/>
    </row>
    <row r="222" spans="1:27" ht="19.5" customHeight="1">
      <c r="A222" s="4">
        <f t="shared" si="8"/>
        <v>216</v>
      </c>
      <c r="B222" s="23" t="s">
        <v>241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>
        <v>7</v>
      </c>
      <c r="N222" s="15"/>
      <c r="O222" s="15"/>
      <c r="P222" s="15"/>
      <c r="Q222" s="15"/>
      <c r="R222" s="15"/>
      <c r="S222" s="15"/>
      <c r="T222" s="15"/>
      <c r="U222" s="15"/>
      <c r="V222" s="15"/>
      <c r="W222" s="34">
        <f t="shared" si="7"/>
        <v>7</v>
      </c>
      <c r="X222" s="16"/>
      <c r="Y222" s="16"/>
      <c r="Z222" s="12"/>
      <c r="AA222" s="13"/>
    </row>
    <row r="223" spans="1:27" ht="19.5" customHeight="1">
      <c r="A223" s="4">
        <f t="shared" si="8"/>
        <v>217</v>
      </c>
      <c r="B223" s="23" t="s">
        <v>242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>
        <v>7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34">
        <f t="shared" si="7"/>
        <v>7</v>
      </c>
      <c r="X223" s="16"/>
      <c r="Y223" s="16"/>
      <c r="Z223" s="12"/>
      <c r="AA223" s="13"/>
    </row>
    <row r="224" spans="1:27" ht="19.5" customHeight="1">
      <c r="A224" s="4">
        <f t="shared" si="8"/>
        <v>218</v>
      </c>
      <c r="B224" s="23" t="s">
        <v>243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>
        <v>7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34">
        <f t="shared" si="7"/>
        <v>7</v>
      </c>
      <c r="X224" s="16"/>
      <c r="Y224" s="16"/>
      <c r="Z224" s="12"/>
      <c r="AA224" s="13"/>
    </row>
    <row r="225" spans="1:27" ht="19.5" customHeight="1">
      <c r="A225" s="4">
        <f t="shared" si="8"/>
        <v>219</v>
      </c>
      <c r="B225" s="23" t="s">
        <v>244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>
        <v>20</v>
      </c>
      <c r="N225" s="15"/>
      <c r="O225" s="15"/>
      <c r="P225" s="15"/>
      <c r="Q225" s="15"/>
      <c r="R225" s="15"/>
      <c r="S225" s="15"/>
      <c r="T225" s="15"/>
      <c r="U225" s="15"/>
      <c r="V225" s="15"/>
      <c r="W225" s="34">
        <f t="shared" si="7"/>
        <v>20</v>
      </c>
      <c r="X225" s="16"/>
      <c r="Y225" s="16"/>
      <c r="Z225" s="12"/>
      <c r="AA225" s="13"/>
    </row>
    <row r="226" spans="1:27" ht="19.5" customHeight="1">
      <c r="A226" s="4">
        <f t="shared" si="8"/>
        <v>220</v>
      </c>
      <c r="B226" s="23" t="s">
        <v>245</v>
      </c>
      <c r="C226" s="15"/>
      <c r="D226" s="15">
        <v>10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34">
        <f t="shared" si="7"/>
        <v>10</v>
      </c>
      <c r="X226" s="16"/>
      <c r="Y226" s="16"/>
      <c r="Z226" s="12"/>
      <c r="AA226" s="13"/>
    </row>
    <row r="227" spans="1:27" ht="19.5" customHeight="1">
      <c r="A227" s="4">
        <f t="shared" si="8"/>
        <v>221</v>
      </c>
      <c r="B227" s="23" t="s">
        <v>246</v>
      </c>
      <c r="C227" s="15"/>
      <c r="D227" s="15"/>
      <c r="E227" s="15"/>
      <c r="F227" s="15"/>
      <c r="G227" s="15">
        <v>10</v>
      </c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34">
        <f t="shared" si="7"/>
        <v>10</v>
      </c>
      <c r="X227" s="16"/>
      <c r="Y227" s="16"/>
      <c r="Z227" s="12"/>
      <c r="AA227" s="13"/>
    </row>
    <row r="228" spans="1:27" ht="19.5" customHeight="1">
      <c r="A228" s="4">
        <f t="shared" si="8"/>
        <v>222</v>
      </c>
      <c r="B228" s="23" t="s">
        <v>247</v>
      </c>
      <c r="C228" s="15"/>
      <c r="D228" s="15"/>
      <c r="E228" s="15"/>
      <c r="F228" s="15"/>
      <c r="G228" s="15">
        <v>10</v>
      </c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34">
        <f t="shared" si="7"/>
        <v>10</v>
      </c>
      <c r="X228" s="16"/>
      <c r="Y228" s="16"/>
      <c r="Z228" s="12"/>
      <c r="AA228" s="13"/>
    </row>
    <row r="229" spans="1:27" ht="19.5" customHeight="1">
      <c r="A229" s="4">
        <f t="shared" si="8"/>
        <v>223</v>
      </c>
      <c r="B229" s="23" t="s">
        <v>248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>
        <v>10</v>
      </c>
      <c r="N229" s="15"/>
      <c r="O229" s="15"/>
      <c r="P229" s="15"/>
      <c r="Q229" s="15"/>
      <c r="R229" s="15"/>
      <c r="S229" s="15"/>
      <c r="T229" s="15"/>
      <c r="U229" s="15"/>
      <c r="V229" s="15"/>
      <c r="W229" s="34">
        <f t="shared" si="7"/>
        <v>10</v>
      </c>
      <c r="X229" s="16"/>
      <c r="Y229" s="16"/>
      <c r="Z229" s="12"/>
      <c r="AA229" s="13"/>
    </row>
    <row r="230" spans="1:27" ht="19.5" customHeight="1">
      <c r="A230" s="4">
        <f t="shared" si="8"/>
        <v>224</v>
      </c>
      <c r="B230" s="23" t="s">
        <v>249</v>
      </c>
      <c r="C230" s="15"/>
      <c r="D230" s="15"/>
      <c r="E230" s="15">
        <v>1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34">
        <f t="shared" si="7"/>
        <v>1</v>
      </c>
      <c r="X230" s="16"/>
      <c r="Y230" s="16"/>
      <c r="Z230" s="12"/>
      <c r="AA230" s="13"/>
    </row>
    <row r="231" spans="1:27" ht="19.5" customHeight="1">
      <c r="A231" s="4">
        <f t="shared" si="8"/>
        <v>225</v>
      </c>
      <c r="B231" s="23" t="s">
        <v>250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>
        <v>4</v>
      </c>
      <c r="O231" s="15"/>
      <c r="P231" s="15"/>
      <c r="Q231" s="15"/>
      <c r="R231" s="15"/>
      <c r="S231" s="15"/>
      <c r="T231" s="15"/>
      <c r="U231" s="15"/>
      <c r="V231" s="15"/>
      <c r="W231" s="34">
        <f t="shared" si="7"/>
        <v>4</v>
      </c>
      <c r="X231" s="16"/>
      <c r="Y231" s="16"/>
      <c r="Z231" s="12"/>
      <c r="AA231" s="13"/>
    </row>
    <row r="232" spans="1:27" ht="19.5" customHeight="1">
      <c r="A232" s="4">
        <f t="shared" si="8"/>
        <v>226</v>
      </c>
      <c r="B232" s="23" t="s">
        <v>251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>
        <v>2</v>
      </c>
      <c r="O232" s="15"/>
      <c r="P232" s="15"/>
      <c r="Q232" s="15"/>
      <c r="R232" s="15"/>
      <c r="S232" s="15"/>
      <c r="T232" s="15"/>
      <c r="U232" s="15"/>
      <c r="V232" s="15"/>
      <c r="W232" s="34">
        <f t="shared" si="7"/>
        <v>2</v>
      </c>
      <c r="X232" s="16"/>
      <c r="Y232" s="16"/>
      <c r="Z232" s="12"/>
      <c r="AA232" s="13"/>
    </row>
    <row r="233" spans="1:27" ht="19.5" customHeight="1">
      <c r="A233" s="4">
        <f t="shared" si="8"/>
        <v>227</v>
      </c>
      <c r="B233" s="23" t="s">
        <v>252</v>
      </c>
      <c r="C233" s="15"/>
      <c r="D233" s="15"/>
      <c r="E233" s="15"/>
      <c r="F233" s="15"/>
      <c r="G233" s="15"/>
      <c r="H233" s="15">
        <v>100</v>
      </c>
      <c r="I233" s="15"/>
      <c r="J233" s="15"/>
      <c r="K233" s="15">
        <v>100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34">
        <f t="shared" si="7"/>
        <v>200</v>
      </c>
      <c r="X233" s="16"/>
      <c r="Y233" s="16"/>
      <c r="Z233" s="12"/>
      <c r="AA233" s="13"/>
    </row>
    <row r="234" spans="1:27" ht="19.5" customHeight="1">
      <c r="A234" s="4">
        <f t="shared" si="8"/>
        <v>228</v>
      </c>
      <c r="B234" s="26" t="s">
        <v>261</v>
      </c>
      <c r="C234" s="15"/>
      <c r="D234" s="15">
        <v>10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34">
        <f t="shared" si="7"/>
        <v>10</v>
      </c>
      <c r="X234" s="16"/>
      <c r="Y234" s="16"/>
      <c r="Z234" s="12"/>
      <c r="AA234" s="13"/>
    </row>
    <row r="235" spans="1:27" ht="19.5" customHeight="1">
      <c r="A235" s="4">
        <f t="shared" si="8"/>
        <v>229</v>
      </c>
      <c r="B235" s="23" t="s">
        <v>253</v>
      </c>
      <c r="C235" s="15"/>
      <c r="D235" s="15">
        <v>10</v>
      </c>
      <c r="E235" s="15"/>
      <c r="F235" s="15"/>
      <c r="G235" s="15"/>
      <c r="H235" s="15">
        <v>1500</v>
      </c>
      <c r="I235" s="15"/>
      <c r="J235" s="15"/>
      <c r="K235" s="15">
        <v>150</v>
      </c>
      <c r="L235" s="15"/>
      <c r="M235" s="15"/>
      <c r="N235" s="15">
        <v>3</v>
      </c>
      <c r="O235" s="15"/>
      <c r="P235" s="15"/>
      <c r="Q235" s="15"/>
      <c r="R235" s="15">
        <v>5</v>
      </c>
      <c r="S235" s="15">
        <v>10</v>
      </c>
      <c r="T235" s="15"/>
      <c r="U235" s="15">
        <v>8</v>
      </c>
      <c r="V235" s="15"/>
      <c r="W235" s="34">
        <f t="shared" si="7"/>
        <v>1686</v>
      </c>
      <c r="X235" s="16"/>
      <c r="Y235" s="16"/>
      <c r="Z235" s="12"/>
      <c r="AA235" s="13"/>
    </row>
    <row r="236" spans="1:27" ht="19.5" customHeight="1">
      <c r="A236" s="4">
        <f t="shared" si="8"/>
        <v>230</v>
      </c>
      <c r="B236" s="23" t="s">
        <v>254</v>
      </c>
      <c r="C236" s="15"/>
      <c r="D236" s="15">
        <v>6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34">
        <f t="shared" si="7"/>
        <v>6</v>
      </c>
      <c r="X236" s="16"/>
      <c r="Y236" s="16"/>
      <c r="Z236" s="12"/>
      <c r="AA236" s="13"/>
    </row>
    <row r="237" spans="1:27" ht="19.5" customHeight="1">
      <c r="A237" s="4">
        <f t="shared" si="8"/>
        <v>231</v>
      </c>
      <c r="B237" s="23" t="s">
        <v>255</v>
      </c>
      <c r="C237" s="15"/>
      <c r="D237" s="15">
        <v>10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34">
        <f t="shared" si="7"/>
        <v>10</v>
      </c>
      <c r="X237" s="16"/>
      <c r="Y237" s="16"/>
      <c r="Z237" s="12"/>
      <c r="AA237" s="13"/>
    </row>
    <row r="238" spans="1:27" ht="19.5" customHeight="1">
      <c r="A238" s="4">
        <f t="shared" si="8"/>
        <v>232</v>
      </c>
      <c r="B238" s="23" t="s">
        <v>262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34">
        <v>5</v>
      </c>
      <c r="X238" s="16"/>
      <c r="Y238" s="16"/>
      <c r="Z238" s="12"/>
      <c r="AA238" s="13"/>
    </row>
    <row r="239" spans="1:27" ht="19.5" customHeight="1">
      <c r="A239" s="4">
        <f t="shared" si="8"/>
        <v>233</v>
      </c>
      <c r="B239" s="23" t="s">
        <v>256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>
        <v>10</v>
      </c>
      <c r="N239" s="15"/>
      <c r="O239" s="15"/>
      <c r="P239" s="15"/>
      <c r="Q239" s="15"/>
      <c r="R239" s="15"/>
      <c r="S239" s="15"/>
      <c r="T239" s="15"/>
      <c r="U239" s="15"/>
      <c r="V239" s="15"/>
      <c r="W239" s="34">
        <f t="shared" si="7"/>
        <v>10</v>
      </c>
      <c r="X239" s="16"/>
      <c r="Y239" s="16"/>
      <c r="Z239" s="12"/>
      <c r="AA239" s="13"/>
    </row>
    <row r="240" spans="1:27" ht="19.5" customHeight="1">
      <c r="A240" s="4">
        <f t="shared" si="8"/>
        <v>234</v>
      </c>
      <c r="B240" s="23" t="s">
        <v>257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>
        <v>15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34">
        <f t="shared" si="7"/>
        <v>15</v>
      </c>
      <c r="X240" s="16"/>
      <c r="Y240" s="16"/>
      <c r="Z240" s="12"/>
      <c r="AA240" s="13"/>
    </row>
    <row r="241" spans="1:27" ht="19.5" customHeight="1">
      <c r="A241" s="4">
        <f t="shared" si="8"/>
        <v>235</v>
      </c>
      <c r="B241" s="23" t="s">
        <v>258</v>
      </c>
      <c r="C241" s="15"/>
      <c r="D241" s="15"/>
      <c r="E241" s="15">
        <v>1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34">
        <f t="shared" si="7"/>
        <v>1</v>
      </c>
      <c r="X241" s="16"/>
      <c r="Y241" s="16"/>
      <c r="Z241" s="12"/>
      <c r="AA241" s="13"/>
    </row>
    <row r="242" spans="24:27" ht="19.5" customHeight="1">
      <c r="X242" s="16"/>
      <c r="Y242" s="18"/>
      <c r="Z242" s="12"/>
      <c r="AA242" s="13"/>
    </row>
    <row r="243" spans="2:27" ht="33" customHeight="1">
      <c r="B243" s="21" t="s">
        <v>259</v>
      </c>
      <c r="X243" s="19"/>
      <c r="Y243" s="19"/>
      <c r="Z243" s="20"/>
      <c r="AA243" s="20"/>
    </row>
  </sheetData>
  <sheetProtection selectLockedCells="1" selectUnlockedCells="1"/>
  <mergeCells count="4">
    <mergeCell ref="A1:B1"/>
    <mergeCell ref="B2:C2"/>
    <mergeCell ref="A3:B3"/>
    <mergeCell ref="A4:B4"/>
  </mergeCells>
  <printOptions/>
  <pageMargins left="0.39375" right="0.39375" top="0.39375" bottom="0.9840277777777777" header="0.5118055555555555" footer="0.5118055555555555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SPZOZ_03</dc:creator>
  <cp:keywords/>
  <dc:description/>
  <cp:lastModifiedBy>Spzps</cp:lastModifiedBy>
  <cp:lastPrinted>2019-02-12T11:18:05Z</cp:lastPrinted>
  <dcterms:modified xsi:type="dcterms:W3CDTF">2019-02-12T11:18:37Z</dcterms:modified>
  <cp:category/>
  <cp:version/>
  <cp:contentType/>
  <cp:contentStatus/>
</cp:coreProperties>
</file>