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9" sheetId="1" r:id="rId1"/>
  </sheets>
  <definedNames>
    <definedName name="_xlnm.Print_Area" localSheetId="0">'Z9'!$A$2:$H$27</definedName>
  </definedNames>
  <calcPr fullCalcOnLoad="1"/>
</workbook>
</file>

<file path=xl/sharedStrings.xml><?xml version="1.0" encoding="utf-8"?>
<sst xmlns="http://schemas.openxmlformats.org/spreadsheetml/2006/main" count="130" uniqueCount="105">
  <si>
    <t xml:space="preserve">Lp. </t>
  </si>
  <si>
    <t>Dział</t>
  </si>
  <si>
    <t>Rozdział</t>
  </si>
  <si>
    <t xml:space="preserve">§ </t>
  </si>
  <si>
    <t>Nazwa zadania/podmiotu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</si>
  <si>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</si>
  <si>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</si>
  <si>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</si>
  <si>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</si>
  <si>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</si>
  <si>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</si>
  <si>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</si>
  <si>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</si>
  <si>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Zestawienie planowanych kwot dotacji udzielonych z budżetu jednostki samorządu terytorialnego, </t>
  </si>
  <si>
    <t>600</t>
  </si>
  <si>
    <t>Transport i łączność</t>
  </si>
  <si>
    <t>60014</t>
  </si>
  <si>
    <t>Drogi publiczne powiatowe</t>
  </si>
  <si>
    <t>2310</t>
  </si>
  <si>
    <t xml:space="preserve">Dotacje celowe przekazane gminie na zadania bieżące realizowane na podstawie </t>
  </si>
  <si>
    <t>60016</t>
  </si>
  <si>
    <t>Drogi publiczne gminne</t>
  </si>
  <si>
    <t>6300</t>
  </si>
  <si>
    <t>Dotacja celowa na pomoc finansową udzielaną między jednostkami samorządu terytorialnego na dofinansowanie</t>
  </si>
  <si>
    <t>754</t>
  </si>
  <si>
    <t>Bezpieczeństwo publiczne i ochrona przeciwpożarowa</t>
  </si>
  <si>
    <t>75412</t>
  </si>
  <si>
    <t>Ochotnicze straże pożarne</t>
  </si>
  <si>
    <t>2710</t>
  </si>
  <si>
    <t>Dotacja celowa na pomoc finansowa udzielaną między jednostkami samorządu terytorialnego</t>
  </si>
  <si>
    <t>801</t>
  </si>
  <si>
    <t>Oświata i wychowanie</t>
  </si>
  <si>
    <t>80120</t>
  </si>
  <si>
    <t>Licea ogólnokształcące</t>
  </si>
  <si>
    <t>2540</t>
  </si>
  <si>
    <t>Dotacja podmiotowa z budżetu dla niepublicznej jednostki systemu oświaty</t>
  </si>
  <si>
    <t>80130</t>
  </si>
  <si>
    <t>Szkoły zawodowe</t>
  </si>
  <si>
    <t>2320</t>
  </si>
  <si>
    <t>Dotacje celowe przekazane dla powiatu na zadania bieżące i realizowane na podstawie porozumień (umów)</t>
  </si>
  <si>
    <t>852</t>
  </si>
  <si>
    <t>Pomoc społeczna</t>
  </si>
  <si>
    <t>85201</t>
  </si>
  <si>
    <t>Placówki opiekuńczo - wychowawcze</t>
  </si>
  <si>
    <t>Dotacje celowe przekazane dla powiatu na zadania bieżące realizowane na podstawie porozumień (umów)</t>
  </si>
  <si>
    <t>85204</t>
  </si>
  <si>
    <t>Rodziny zastępcze</t>
  </si>
  <si>
    <t>853</t>
  </si>
  <si>
    <t>Pozostałe zadania w zakresie polityki społecznej</t>
  </si>
  <si>
    <t>85311</t>
  </si>
  <si>
    <t>Rehabilitacja zawodowa i społeczna osób niepełnosprawnych</t>
  </si>
  <si>
    <t>854</t>
  </si>
  <si>
    <t>Edukacyjna opieka wychowawcza</t>
  </si>
  <si>
    <t>85406</t>
  </si>
  <si>
    <t>Poradnie psychologiczno - pedagogiczne, w tym poradnie specjalistyczne</t>
  </si>
  <si>
    <t>900</t>
  </si>
  <si>
    <t>Gospodarka komunalna i ochrona srodowiska</t>
  </si>
  <si>
    <t>90019</t>
  </si>
  <si>
    <t>Wpływy i wydatki związane z gromadzeniem środków z opłat i kar za korzystanie ze środowiska</t>
  </si>
  <si>
    <t>6220</t>
  </si>
  <si>
    <t>Dotacje celowe z budżetu na finansowanie lub dofinansowanie kosztów realizacji inwestycji</t>
  </si>
  <si>
    <t>i zakupów inwestycyjnych innych jednostek sektora finansów publicznych</t>
  </si>
  <si>
    <t>921</t>
  </si>
  <si>
    <t>Kultura i ochrona dziedzictwa narodowego</t>
  </si>
  <si>
    <t>92116</t>
  </si>
  <si>
    <t>Biblioteki</t>
  </si>
  <si>
    <t>Dotacje celowe przekazne gminie na zadania bieżące realizowane na podstawie porozumień (umów)</t>
  </si>
  <si>
    <t>85202</t>
  </si>
  <si>
    <t>Domy pomocy społecznej</t>
  </si>
  <si>
    <t>2830</t>
  </si>
  <si>
    <t>Dotacja celowa z budżetu na finansowanie lub dofinansowanie zadań zleconych do realizacji pozostaym</t>
  </si>
  <si>
    <t>Gospodarka komunalna i ochrona środowiska</t>
  </si>
  <si>
    <t>6230</t>
  </si>
  <si>
    <t xml:space="preserve">Dotacje celowe z budżetu na finansowanie lub dofinansowanie kosztów realizacji inwestycji </t>
  </si>
  <si>
    <t>i zakupów inwestycyjnych jednostek nie zaliczanych do sektora finansów publicznych</t>
  </si>
  <si>
    <t>92120</t>
  </si>
  <si>
    <t>Ochrona zbytków i opieka nad zabytkami</t>
  </si>
  <si>
    <t>2720</t>
  </si>
  <si>
    <t xml:space="preserve">Dotacje celowe z budżetu na finansowanie lub dofinansowanie prac remontowych i konserwatorskicyh </t>
  </si>
  <si>
    <t>92195</t>
  </si>
  <si>
    <t>Pozostała działalność</t>
  </si>
  <si>
    <t>2820</t>
  </si>
  <si>
    <t>Dotacja celowa z budżetu na finansowanie lub dofinansowanie zadań zleconych do realizacji stowarzyszeniom</t>
  </si>
  <si>
    <t>926</t>
  </si>
  <si>
    <t>Kultura fizyczna</t>
  </si>
  <si>
    <t>92605</t>
  </si>
  <si>
    <t>Zadania w zakresie kultury fizycznej</t>
  </si>
  <si>
    <t>Ogółem</t>
  </si>
  <si>
    <t>realizowanych przez podmioty należące i nienależące do sektora finansów publicznych w 2012 roku</t>
  </si>
  <si>
    <t xml:space="preserve">                                              Dotacje celowe dla podmiotów zaliczanych do sektora finansów publicznych</t>
  </si>
  <si>
    <t>Dotacje celowedla podmiotów niezaliczanych do sektora finansów publicznych</t>
  </si>
  <si>
    <t xml:space="preserve">                            Dotacje podmiotowe dla podmiotów niezaliczanych do sektora finansów publicznych</t>
  </si>
  <si>
    <t xml:space="preserve">Plan 
na 2012 rok
</t>
  </si>
  <si>
    <t>%</t>
  </si>
  <si>
    <t>Wykonanie   
31.12. 2012 roku</t>
  </si>
  <si>
    <r>
      <t xml:space="preserve">porozumień ( umów) między jednostakami samorządu terytorialnego </t>
    </r>
  </si>
  <si>
    <r>
      <t xml:space="preserve"> własnych zadań inwestycyjnych i zakupów inwestycyjnych </t>
    </r>
  </si>
  <si>
    <r>
      <t>na dofinansowanie własnych zadań bieżących</t>
    </r>
    <r>
      <rPr>
        <b/>
        <sz val="8"/>
        <rFont val="Arial CE"/>
        <family val="0"/>
      </rPr>
      <t xml:space="preserve"> </t>
    </r>
  </si>
  <si>
    <r>
      <t>między jednostkami samorządu terytorialnego</t>
    </r>
    <r>
      <rPr>
        <b/>
        <sz val="8"/>
        <rFont val="Arial CE"/>
        <family val="0"/>
      </rPr>
      <t xml:space="preserve"> </t>
    </r>
  </si>
  <si>
    <t xml:space="preserve">między jednostkami samorządu terytorialnego </t>
  </si>
  <si>
    <t>między jednostkami samorządu terytorialnego</t>
  </si>
  <si>
    <t xml:space="preserve">Dotacja podmiotowa z budżetu dla niepublicznej jednostki systemu oświaty </t>
  </si>
  <si>
    <t xml:space="preserve">jednostkom nie zaliczanym do sektora finansów publicznych </t>
  </si>
  <si>
    <r>
      <t>obiektów zabytkowych przekazane jednostkom niezaliczanym do sektora finansów publicznych</t>
    </r>
    <r>
      <rPr>
        <b/>
        <i/>
        <sz val="8"/>
        <rFont val="Arial CE"/>
        <family val="0"/>
      </rPr>
      <t xml:space="preserve"> </t>
    </r>
  </si>
  <si>
    <t xml:space="preserve">
Załącznik nr  6
do sprawozdania  wykonania 
budżetu Powiatu Włocławskiego 
za  rok 2012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</si>
</sst>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5.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8"/>
      <name val="Arial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wrapText="1"/>
    </xf>
    <xf numFmtId="49" fontId="3" fillId="33" borderId="27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center" wrapText="1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29" xfId="0" applyNumberFormat="1" applyFont="1" applyFill="1" applyBorder="1" applyAlignment="1">
      <alignment horizontal="center" wrapText="1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center" wrapText="1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3" fillId="33" borderId="32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center" wrapText="1"/>
    </xf>
    <xf numFmtId="49" fontId="3" fillId="33" borderId="32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3" fillId="33" borderId="41" xfId="0" applyNumberFormat="1" applyFont="1" applyFill="1" applyBorder="1" applyAlignment="1">
      <alignment horizontal="left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41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7" xfId="0" applyNumberFormat="1" applyFont="1" applyFill="1" applyBorder="1" applyAlignment="1">
      <alignment horizontal="right" vertical="center"/>
    </xf>
    <xf numFmtId="4" fontId="3" fillId="33" borderId="32" xfId="0" applyNumberFormat="1" applyFont="1" applyFill="1" applyBorder="1" applyAlignment="1">
      <alignment horizontal="right" vertical="center"/>
    </xf>
    <xf numFmtId="4" fontId="7" fillId="33" borderId="32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4" fontId="3" fillId="33" borderId="42" xfId="0" applyNumberFormat="1" applyFont="1" applyFill="1" applyBorder="1" applyAlignment="1">
      <alignment horizontal="right" vertical="center"/>
    </xf>
    <xf numFmtId="4" fontId="3" fillId="33" borderId="35" xfId="0" applyNumberFormat="1" applyFont="1" applyFill="1" applyBorder="1" applyAlignment="1">
      <alignment horizontal="right" vertical="center"/>
    </xf>
    <xf numFmtId="49" fontId="3" fillId="33" borderId="41" xfId="0" applyNumberFormat="1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1" xfId="0" applyNumberFormat="1" applyFont="1" applyFill="1" applyBorder="1" applyAlignment="1">
      <alignment horizontal="left" vertical="center"/>
    </xf>
    <xf numFmtId="4" fontId="7" fillId="33" borderId="41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wrapText="1"/>
    </xf>
    <xf numFmtId="49" fontId="3" fillId="35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6" fillId="35" borderId="10" xfId="0" applyNumberFormat="1" applyFont="1" applyFill="1" applyBorder="1" applyAlignment="1">
      <alignment vertical="center"/>
    </xf>
    <xf numFmtId="49" fontId="5" fillId="35" borderId="4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4" fontId="6" fillId="34" borderId="45" xfId="0" applyNumberFormat="1" applyFont="1" applyFill="1" applyBorder="1" applyAlignment="1">
      <alignment vertical="center"/>
    </xf>
    <xf numFmtId="4" fontId="7" fillId="33" borderId="45" xfId="0" applyNumberFormat="1" applyFont="1" applyFill="1" applyBorder="1" applyAlignment="1">
      <alignment horizontal="right" vertical="center"/>
    </xf>
    <xf numFmtId="4" fontId="3" fillId="33" borderId="46" xfId="0" applyNumberFormat="1" applyFont="1" applyFill="1" applyBorder="1" applyAlignment="1">
      <alignment horizontal="right" vertical="center"/>
    </xf>
    <xf numFmtId="4" fontId="3" fillId="33" borderId="47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/>
    </xf>
    <xf numFmtId="4" fontId="7" fillId="33" borderId="48" xfId="0" applyNumberFormat="1" applyFont="1" applyFill="1" applyBorder="1" applyAlignment="1">
      <alignment horizontal="right" vertical="center"/>
    </xf>
    <xf numFmtId="4" fontId="7" fillId="33" borderId="49" xfId="0" applyNumberFormat="1" applyFont="1" applyFill="1" applyBorder="1" applyAlignment="1">
      <alignment horizontal="right" vertical="center"/>
    </xf>
    <xf numFmtId="4" fontId="3" fillId="33" borderId="49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6" fillId="35" borderId="45" xfId="0" applyNumberFormat="1" applyFont="1" applyFill="1" applyBorder="1" applyAlignment="1">
      <alignment vertical="center"/>
    </xf>
    <xf numFmtId="4" fontId="6" fillId="35" borderId="50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/>
    </xf>
    <xf numFmtId="4" fontId="3" fillId="33" borderId="51" xfId="0" applyNumberFormat="1" applyFont="1" applyFill="1" applyBorder="1" applyAlignment="1">
      <alignment horizontal="right" vertical="center"/>
    </xf>
    <xf numFmtId="4" fontId="3" fillId="33" borderId="48" xfId="0" applyNumberFormat="1" applyFont="1" applyFill="1" applyBorder="1" applyAlignment="1">
      <alignment horizontal="right" vertical="center"/>
    </xf>
    <xf numFmtId="4" fontId="3" fillId="33" borderId="45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4" fontId="3" fillId="33" borderId="13" xfId="0" applyNumberFormat="1" applyFont="1" applyFill="1" applyBorder="1" applyAlignment="1">
      <alignment horizontal="right"/>
    </xf>
    <xf numFmtId="4" fontId="6" fillId="33" borderId="52" xfId="0" applyNumberFormat="1" applyFont="1" applyFill="1" applyBorder="1" applyAlignment="1">
      <alignment vertical="center"/>
    </xf>
    <xf numFmtId="4" fontId="6" fillId="0" borderId="52" xfId="0" applyNumberFormat="1" applyFont="1" applyBorder="1" applyAlignment="1">
      <alignment vertical="center"/>
    </xf>
    <xf numFmtId="4" fontId="6" fillId="35" borderId="4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/>
    </xf>
    <xf numFmtId="3" fontId="3" fillId="33" borderId="13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/>
    </xf>
    <xf numFmtId="0" fontId="3" fillId="0" borderId="53" xfId="0" applyFont="1" applyBorder="1" applyAlignment="1">
      <alignment/>
    </xf>
    <xf numFmtId="4" fontId="6" fillId="0" borderId="54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49" fontId="3" fillId="33" borderId="17" xfId="0" applyNumberFormat="1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center" vertical="center"/>
    </xf>
    <xf numFmtId="49" fontId="5" fillId="33" borderId="56" xfId="0" applyNumberFormat="1" applyFont="1" applyFill="1" applyBorder="1" applyAlignment="1">
      <alignment horizontal="center" wrapText="1"/>
    </xf>
    <xf numFmtId="49" fontId="3" fillId="33" borderId="56" xfId="0" applyNumberFormat="1" applyFont="1" applyFill="1" applyBorder="1" applyAlignment="1">
      <alignment horizontal="center" vertical="center"/>
    </xf>
    <xf numFmtId="49" fontId="5" fillId="33" borderId="56" xfId="0" applyNumberFormat="1" applyFont="1" applyFill="1" applyBorder="1" applyAlignment="1">
      <alignment horizontal="left" vertical="center"/>
    </xf>
    <xf numFmtId="4" fontId="7" fillId="33" borderId="57" xfId="0" applyNumberFormat="1" applyFont="1" applyFill="1" applyBorder="1" applyAlignment="1">
      <alignment horizontal="right" vertical="center"/>
    </xf>
    <xf numFmtId="0" fontId="3" fillId="33" borderId="58" xfId="0" applyFont="1" applyFill="1" applyBorder="1" applyAlignment="1">
      <alignment horizontal="center" vertical="center"/>
    </xf>
    <xf numFmtId="49" fontId="3" fillId="33" borderId="59" xfId="0" applyNumberFormat="1" applyFont="1" applyFill="1" applyBorder="1" applyAlignment="1">
      <alignment horizontal="center" wrapText="1"/>
    </xf>
    <xf numFmtId="49" fontId="3" fillId="33" borderId="59" xfId="0" applyNumberFormat="1" applyFont="1" applyFill="1" applyBorder="1" applyAlignment="1">
      <alignment horizontal="center" vertical="center"/>
    </xf>
    <xf numFmtId="49" fontId="3" fillId="33" borderId="59" xfId="0" applyNumberFormat="1" applyFont="1" applyFill="1" applyBorder="1" applyAlignment="1">
      <alignment horizontal="left" vertical="center"/>
    </xf>
    <xf numFmtId="4" fontId="3" fillId="33" borderId="6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5" fillId="35" borderId="26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right" vertical="top"/>
    </xf>
    <xf numFmtId="0" fontId="2" fillId="0" borderId="68" xfId="0" applyFont="1" applyBorder="1" applyAlignment="1">
      <alignment horizontal="right" vertical="top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PageLayoutView="0" workbookViewId="0" topLeftCell="A54">
      <selection activeCell="H2" sqref="H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9.125" style="0" customWidth="1"/>
    <col min="6" max="6" width="14.375" style="0" customWidth="1"/>
    <col min="7" max="7" width="15.75390625" style="0" customWidth="1"/>
    <col min="8" max="8" width="9.75390625" style="0" customWidth="1"/>
  </cols>
  <sheetData>
    <row r="1" ht="12" customHeight="1"/>
    <row r="2" spans="5:8" ht="80.25" customHeight="1" thickBot="1">
      <c r="E2" s="1"/>
      <c r="G2" s="166" t="s">
        <v>104</v>
      </c>
      <c r="H2" s="1"/>
    </row>
    <row r="3" spans="1:11" ht="21" customHeight="1">
      <c r="A3" s="68"/>
      <c r="B3" s="69"/>
      <c r="C3" s="69"/>
      <c r="D3" s="69"/>
      <c r="E3" s="155"/>
      <c r="F3" s="155"/>
      <c r="G3" s="155"/>
      <c r="H3" s="156"/>
      <c r="I3" s="2"/>
      <c r="J3" s="2"/>
      <c r="K3" s="2"/>
    </row>
    <row r="4" spans="1:12" ht="23.25" customHeight="1">
      <c r="A4" s="157" t="s">
        <v>13</v>
      </c>
      <c r="B4" s="158"/>
      <c r="C4" s="158"/>
      <c r="D4" s="158"/>
      <c r="E4" s="158"/>
      <c r="F4" s="158"/>
      <c r="G4" s="158"/>
      <c r="H4" s="159"/>
      <c r="I4" s="3"/>
      <c r="J4" s="3"/>
      <c r="K4" s="3"/>
      <c r="L4" s="3"/>
    </row>
    <row r="5" spans="1:12" ht="20.25" customHeight="1">
      <c r="A5" s="157" t="s">
        <v>88</v>
      </c>
      <c r="B5" s="158"/>
      <c r="C5" s="158"/>
      <c r="D5" s="158"/>
      <c r="E5" s="158"/>
      <c r="F5" s="158"/>
      <c r="G5" s="158"/>
      <c r="H5" s="159"/>
      <c r="I5" s="3"/>
      <c r="J5" s="3"/>
      <c r="K5" s="3"/>
      <c r="L5" s="3"/>
    </row>
    <row r="6" spans="1:8" ht="26.25" customHeight="1" thickBot="1">
      <c r="A6" s="70"/>
      <c r="B6" s="71"/>
      <c r="C6" s="71"/>
      <c r="D6" s="71"/>
      <c r="E6" s="71"/>
      <c r="F6" s="71"/>
      <c r="G6" s="71"/>
      <c r="H6" s="72"/>
    </row>
    <row r="7" spans="1:8" ht="14.25" customHeight="1" thickBot="1">
      <c r="A7" s="160" t="s">
        <v>0</v>
      </c>
      <c r="B7" s="150" t="s">
        <v>1</v>
      </c>
      <c r="C7" s="162" t="s">
        <v>2</v>
      </c>
      <c r="D7" s="150" t="s">
        <v>3</v>
      </c>
      <c r="E7" s="150" t="s">
        <v>4</v>
      </c>
      <c r="F7" s="164"/>
      <c r="G7" s="164"/>
      <c r="H7" s="165"/>
    </row>
    <row r="8" spans="1:8" ht="28.5" customHeight="1">
      <c r="A8" s="161"/>
      <c r="B8" s="151"/>
      <c r="C8" s="163"/>
      <c r="D8" s="151"/>
      <c r="E8" s="151"/>
      <c r="F8" s="100" t="s">
        <v>92</v>
      </c>
      <c r="G8" s="102" t="s">
        <v>94</v>
      </c>
      <c r="H8" s="4" t="s">
        <v>93</v>
      </c>
    </row>
    <row r="9" spans="1:8" ht="12.75">
      <c r="A9" s="5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103" t="s">
        <v>11</v>
      </c>
      <c r="H9" s="6" t="s">
        <v>12</v>
      </c>
    </row>
    <row r="10" spans="1:8" ht="25.5" customHeight="1">
      <c r="A10" s="152" t="s">
        <v>89</v>
      </c>
      <c r="B10" s="153"/>
      <c r="C10" s="153"/>
      <c r="D10" s="153"/>
      <c r="E10" s="154"/>
      <c r="F10" s="93">
        <v>1128176</v>
      </c>
      <c r="G10" s="104">
        <v>966633.74</v>
      </c>
      <c r="H10" s="93">
        <v>85.68</v>
      </c>
    </row>
    <row r="11" spans="1:8" ht="23.25" customHeight="1">
      <c r="A11" s="5"/>
      <c r="B11" s="7" t="s">
        <v>14</v>
      </c>
      <c r="C11" s="8"/>
      <c r="D11" s="8"/>
      <c r="E11" s="9" t="s">
        <v>15</v>
      </c>
      <c r="F11" s="101">
        <v>524289</v>
      </c>
      <c r="G11" s="105">
        <v>516215.02</v>
      </c>
      <c r="H11" s="119">
        <v>98.46</v>
      </c>
    </row>
    <row r="12" spans="1:8" ht="23.25" customHeight="1">
      <c r="A12" s="10"/>
      <c r="B12" s="11"/>
      <c r="C12" s="12" t="s">
        <v>16</v>
      </c>
      <c r="D12" s="12"/>
      <c r="E12" s="13" t="s">
        <v>17</v>
      </c>
      <c r="F12" s="77">
        <v>194458</v>
      </c>
      <c r="G12" s="106">
        <v>186384.02</v>
      </c>
      <c r="H12" s="125">
        <v>95.85</v>
      </c>
    </row>
    <row r="13" spans="1:8" ht="22.5" customHeight="1">
      <c r="A13" s="14"/>
      <c r="B13" s="15"/>
      <c r="C13" s="16"/>
      <c r="D13" s="16" t="s">
        <v>18</v>
      </c>
      <c r="E13" s="17" t="s">
        <v>19</v>
      </c>
      <c r="F13" s="78">
        <v>194458</v>
      </c>
      <c r="G13" s="78">
        <v>186384.02</v>
      </c>
      <c r="H13" s="126">
        <v>95.85</v>
      </c>
    </row>
    <row r="14" spans="1:8" ht="11.25" customHeight="1">
      <c r="A14" s="18"/>
      <c r="B14" s="19"/>
      <c r="C14" s="20"/>
      <c r="D14" s="20"/>
      <c r="E14" s="134" t="s">
        <v>95</v>
      </c>
      <c r="F14" s="82"/>
      <c r="G14" s="82"/>
      <c r="H14" s="120"/>
    </row>
    <row r="15" spans="1:8" ht="21.75" customHeight="1">
      <c r="A15" s="22"/>
      <c r="B15" s="23"/>
      <c r="C15" s="24" t="s">
        <v>20</v>
      </c>
      <c r="D15" s="24"/>
      <c r="E15" s="25" t="s">
        <v>21</v>
      </c>
      <c r="F15" s="79">
        <v>329831</v>
      </c>
      <c r="G15" s="107">
        <v>329831</v>
      </c>
      <c r="H15" s="125">
        <v>100</v>
      </c>
    </row>
    <row r="16" spans="1:8" ht="21.75" customHeight="1">
      <c r="A16" s="26"/>
      <c r="B16" s="27"/>
      <c r="C16" s="28"/>
      <c r="D16" s="16" t="s">
        <v>22</v>
      </c>
      <c r="E16" s="17" t="s">
        <v>23</v>
      </c>
      <c r="F16" s="78">
        <v>329831</v>
      </c>
      <c r="G16" s="108">
        <v>329831</v>
      </c>
      <c r="H16" s="127">
        <v>100</v>
      </c>
    </row>
    <row r="17" spans="1:8" ht="13.5" customHeight="1">
      <c r="A17" s="29"/>
      <c r="B17" s="30"/>
      <c r="C17" s="31"/>
      <c r="D17" s="20"/>
      <c r="E17" s="21" t="s">
        <v>96</v>
      </c>
      <c r="F17" s="82"/>
      <c r="G17" s="82"/>
      <c r="H17" s="83"/>
    </row>
    <row r="18" spans="1:8" ht="23.25" customHeight="1">
      <c r="A18" s="32"/>
      <c r="B18" s="33" t="s">
        <v>24</v>
      </c>
      <c r="C18" s="34"/>
      <c r="D18" s="34"/>
      <c r="E18" s="35" t="s">
        <v>25</v>
      </c>
      <c r="F18" s="84">
        <v>44000</v>
      </c>
      <c r="G18" s="109">
        <f>G19</f>
        <v>43999.58</v>
      </c>
      <c r="H18" s="133">
        <v>100</v>
      </c>
    </row>
    <row r="19" spans="1:8" ht="22.5" customHeight="1">
      <c r="A19" s="10"/>
      <c r="B19" s="36"/>
      <c r="C19" s="37" t="s">
        <v>26</v>
      </c>
      <c r="D19" s="37"/>
      <c r="E19" s="38" t="s">
        <v>27</v>
      </c>
      <c r="F19" s="77">
        <v>44000</v>
      </c>
      <c r="G19" s="106">
        <v>43999.58</v>
      </c>
      <c r="H19" s="125">
        <v>100</v>
      </c>
    </row>
    <row r="20" spans="1:8" ht="21" customHeight="1">
      <c r="A20" s="14"/>
      <c r="B20" s="39"/>
      <c r="C20" s="16"/>
      <c r="D20" s="16" t="s">
        <v>28</v>
      </c>
      <c r="E20" s="17" t="s">
        <v>29</v>
      </c>
      <c r="F20" s="78">
        <v>44000</v>
      </c>
      <c r="G20" s="78">
        <v>43999.58</v>
      </c>
      <c r="H20" s="127">
        <v>100</v>
      </c>
    </row>
    <row r="21" spans="1:8" ht="14.25" customHeight="1">
      <c r="A21" s="18"/>
      <c r="B21" s="40"/>
      <c r="C21" s="20"/>
      <c r="D21" s="20"/>
      <c r="E21" s="21" t="s">
        <v>97</v>
      </c>
      <c r="F21" s="82"/>
      <c r="G21" s="82"/>
      <c r="H21" s="83"/>
    </row>
    <row r="22" spans="1:8" ht="18" customHeight="1">
      <c r="A22" s="32"/>
      <c r="B22" s="33" t="s">
        <v>30</v>
      </c>
      <c r="C22" s="34"/>
      <c r="D22" s="34"/>
      <c r="E22" s="35" t="s">
        <v>31</v>
      </c>
      <c r="F22" s="84">
        <v>48000</v>
      </c>
      <c r="G22" s="109">
        <f>G23</f>
        <v>44100</v>
      </c>
      <c r="H22" s="133">
        <v>91.88</v>
      </c>
    </row>
    <row r="23" spans="1:8" ht="18" customHeight="1">
      <c r="A23" s="22"/>
      <c r="B23" s="41"/>
      <c r="C23" s="42" t="s">
        <v>36</v>
      </c>
      <c r="D23" s="42"/>
      <c r="E23" s="43" t="s">
        <v>37</v>
      </c>
      <c r="F23" s="79">
        <v>48000</v>
      </c>
      <c r="G23" s="107">
        <v>44100</v>
      </c>
      <c r="H23" s="125">
        <v>91.88</v>
      </c>
    </row>
    <row r="24" spans="1:8" ht="18" customHeight="1">
      <c r="A24" s="14"/>
      <c r="B24" s="39"/>
      <c r="C24" s="16"/>
      <c r="D24" s="16" t="s">
        <v>38</v>
      </c>
      <c r="E24" s="17" t="s">
        <v>39</v>
      </c>
      <c r="F24" s="78">
        <v>48000</v>
      </c>
      <c r="G24" s="78">
        <v>44100</v>
      </c>
      <c r="H24" s="127">
        <v>91.88</v>
      </c>
    </row>
    <row r="25" spans="1:8" ht="18" customHeight="1">
      <c r="A25" s="18"/>
      <c r="B25" s="44"/>
      <c r="C25" s="45"/>
      <c r="D25" s="45"/>
      <c r="E25" s="46" t="s">
        <v>98</v>
      </c>
      <c r="F25" s="85"/>
      <c r="G25" s="85"/>
      <c r="H25" s="83"/>
    </row>
    <row r="26" spans="1:8" ht="24" customHeight="1">
      <c r="A26" s="89"/>
      <c r="B26" s="90" t="s">
        <v>40</v>
      </c>
      <c r="C26" s="74"/>
      <c r="D26" s="74"/>
      <c r="E26" s="91" t="s">
        <v>41</v>
      </c>
      <c r="F26" s="92">
        <v>417625</v>
      </c>
      <c r="G26" s="110">
        <f>G27+G30</f>
        <v>269285.62</v>
      </c>
      <c r="H26" s="133">
        <v>64.48</v>
      </c>
    </row>
    <row r="27" spans="1:8" ht="19.5" customHeight="1">
      <c r="A27" s="76"/>
      <c r="B27" s="75"/>
      <c r="C27" s="74" t="s">
        <v>42</v>
      </c>
      <c r="D27" s="74"/>
      <c r="E27" s="73" t="s">
        <v>43</v>
      </c>
      <c r="F27" s="80">
        <v>392504</v>
      </c>
      <c r="G27" s="111">
        <v>244165.19</v>
      </c>
      <c r="H27" s="125">
        <v>62.21</v>
      </c>
    </row>
    <row r="28" spans="1:8" ht="12.75">
      <c r="A28" s="14"/>
      <c r="B28" s="39"/>
      <c r="C28" s="16"/>
      <c r="D28" s="16" t="s">
        <v>38</v>
      </c>
      <c r="E28" s="17" t="s">
        <v>44</v>
      </c>
      <c r="F28" s="78">
        <v>392504</v>
      </c>
      <c r="G28" s="78">
        <v>244165.19</v>
      </c>
      <c r="H28" s="127">
        <v>62.21</v>
      </c>
    </row>
    <row r="29" spans="1:8" ht="12.75">
      <c r="A29" s="18"/>
      <c r="B29" s="40"/>
      <c r="C29" s="20"/>
      <c r="D29" s="20"/>
      <c r="E29" s="21" t="s">
        <v>99</v>
      </c>
      <c r="F29" s="82"/>
      <c r="G29" s="82"/>
      <c r="H29" s="83"/>
    </row>
    <row r="30" spans="1:8" ht="24.75" customHeight="1">
      <c r="A30" s="22"/>
      <c r="B30" s="41"/>
      <c r="C30" s="42" t="s">
        <v>45</v>
      </c>
      <c r="D30" s="42"/>
      <c r="E30" s="43" t="s">
        <v>46</v>
      </c>
      <c r="F30" s="79">
        <v>25121</v>
      </c>
      <c r="G30" s="107">
        <v>25120.43</v>
      </c>
      <c r="H30" s="125">
        <v>100</v>
      </c>
    </row>
    <row r="31" spans="1:8" ht="12.75">
      <c r="A31" s="14"/>
      <c r="B31" s="39"/>
      <c r="C31" s="16"/>
      <c r="D31" s="16" t="s">
        <v>38</v>
      </c>
      <c r="E31" s="17" t="s">
        <v>44</v>
      </c>
      <c r="F31" s="78">
        <v>25121</v>
      </c>
      <c r="G31" s="78">
        <v>25120.43</v>
      </c>
      <c r="H31" s="127">
        <v>100</v>
      </c>
    </row>
    <row r="32" spans="1:8" ht="12.75">
      <c r="A32" s="18"/>
      <c r="B32" s="40"/>
      <c r="C32" s="20"/>
      <c r="D32" s="20"/>
      <c r="E32" s="21" t="s">
        <v>99</v>
      </c>
      <c r="F32" s="82"/>
      <c r="G32" s="82"/>
      <c r="H32" s="83"/>
    </row>
    <row r="33" spans="1:8" ht="19.5" customHeight="1">
      <c r="A33" s="32"/>
      <c r="B33" s="33" t="s">
        <v>47</v>
      </c>
      <c r="C33" s="34"/>
      <c r="D33" s="34"/>
      <c r="E33" s="47" t="s">
        <v>48</v>
      </c>
      <c r="F33" s="84">
        <v>13152</v>
      </c>
      <c r="G33" s="109">
        <f>G34</f>
        <v>11923.52</v>
      </c>
      <c r="H33" s="133">
        <v>90.66</v>
      </c>
    </row>
    <row r="34" spans="1:8" ht="22.5" customHeight="1">
      <c r="A34" s="10"/>
      <c r="B34" s="36"/>
      <c r="C34" s="37" t="s">
        <v>49</v>
      </c>
      <c r="D34" s="37"/>
      <c r="E34" s="38" t="s">
        <v>50</v>
      </c>
      <c r="F34" s="77">
        <v>13152</v>
      </c>
      <c r="G34" s="106">
        <v>11923.52</v>
      </c>
      <c r="H34" s="125">
        <v>90.66</v>
      </c>
    </row>
    <row r="35" spans="1:8" ht="12.75">
      <c r="A35" s="14"/>
      <c r="B35" s="39"/>
      <c r="C35" s="16"/>
      <c r="D35" s="16" t="s">
        <v>38</v>
      </c>
      <c r="E35" s="17" t="s">
        <v>44</v>
      </c>
      <c r="F35" s="78">
        <v>13152</v>
      </c>
      <c r="G35" s="78">
        <v>11923.52</v>
      </c>
      <c r="H35" s="127">
        <v>90.66</v>
      </c>
    </row>
    <row r="36" spans="1:8" ht="18.75" customHeight="1">
      <c r="A36" s="18"/>
      <c r="B36" s="40"/>
      <c r="C36" s="20"/>
      <c r="D36" s="20"/>
      <c r="E36" s="21" t="s">
        <v>100</v>
      </c>
      <c r="F36" s="82"/>
      <c r="G36" s="82"/>
      <c r="H36" s="83"/>
    </row>
    <row r="37" spans="1:8" ht="19.5" customHeight="1">
      <c r="A37" s="32"/>
      <c r="B37" s="33" t="s">
        <v>51</v>
      </c>
      <c r="C37" s="34"/>
      <c r="D37" s="34"/>
      <c r="E37" s="35" t="s">
        <v>52</v>
      </c>
      <c r="F37" s="84">
        <v>13110</v>
      </c>
      <c r="G37" s="109">
        <f>G38</f>
        <v>13110</v>
      </c>
      <c r="H37" s="133">
        <v>100</v>
      </c>
    </row>
    <row r="38" spans="1:8" ht="19.5" customHeight="1">
      <c r="A38" s="10"/>
      <c r="B38" s="36"/>
      <c r="C38" s="37" t="s">
        <v>53</v>
      </c>
      <c r="D38" s="37"/>
      <c r="E38" s="38" t="s">
        <v>54</v>
      </c>
      <c r="F38" s="77">
        <v>13110</v>
      </c>
      <c r="G38" s="106">
        <v>13110</v>
      </c>
      <c r="H38" s="125">
        <v>100</v>
      </c>
    </row>
    <row r="39" spans="1:8" ht="12.75">
      <c r="A39" s="14"/>
      <c r="B39" s="39"/>
      <c r="C39" s="16"/>
      <c r="D39" s="16" t="s">
        <v>38</v>
      </c>
      <c r="E39" s="17" t="s">
        <v>44</v>
      </c>
      <c r="F39" s="78">
        <v>13110</v>
      </c>
      <c r="G39" s="78">
        <v>13110</v>
      </c>
      <c r="H39" s="127">
        <v>100</v>
      </c>
    </row>
    <row r="40" spans="1:8" ht="13.5" thickBot="1">
      <c r="A40" s="48"/>
      <c r="B40" s="44"/>
      <c r="C40" s="45"/>
      <c r="D40" s="45"/>
      <c r="E40" s="46" t="s">
        <v>100</v>
      </c>
      <c r="F40" s="85"/>
      <c r="G40" s="85"/>
      <c r="H40" s="79"/>
    </row>
    <row r="41" spans="1:8" ht="24.75" customHeight="1">
      <c r="A41" s="135"/>
      <c r="B41" s="136" t="s">
        <v>55</v>
      </c>
      <c r="C41" s="137"/>
      <c r="D41" s="137"/>
      <c r="E41" s="138" t="s">
        <v>56</v>
      </c>
      <c r="F41" s="139">
        <v>65000</v>
      </c>
      <c r="G41" s="139">
        <f>G42</f>
        <v>65000</v>
      </c>
      <c r="H41" s="133">
        <v>100</v>
      </c>
    </row>
    <row r="42" spans="1:8" ht="22.5" customHeight="1">
      <c r="A42" s="22"/>
      <c r="B42" s="41"/>
      <c r="C42" s="42" t="s">
        <v>57</v>
      </c>
      <c r="D42" s="42"/>
      <c r="E42" s="43" t="s">
        <v>58</v>
      </c>
      <c r="F42" s="79">
        <v>65000</v>
      </c>
      <c r="G42" s="107">
        <v>65000</v>
      </c>
      <c r="H42" s="125">
        <v>100</v>
      </c>
    </row>
    <row r="43" spans="1:8" ht="12.75">
      <c r="A43" s="14"/>
      <c r="B43" s="39"/>
      <c r="C43" s="16"/>
      <c r="D43" s="16" t="s">
        <v>59</v>
      </c>
      <c r="E43" s="17" t="s">
        <v>60</v>
      </c>
      <c r="F43" s="78">
        <v>65000</v>
      </c>
      <c r="G43" s="78">
        <v>65000</v>
      </c>
      <c r="H43" s="127">
        <v>100</v>
      </c>
    </row>
    <row r="44" spans="1:8" ht="12.75">
      <c r="A44" s="18"/>
      <c r="B44" s="40"/>
      <c r="C44" s="20"/>
      <c r="D44" s="20"/>
      <c r="E44" s="21" t="s">
        <v>61</v>
      </c>
      <c r="F44" s="82"/>
      <c r="G44" s="82"/>
      <c r="H44" s="83"/>
    </row>
    <row r="45" spans="1:8" ht="21.75" customHeight="1">
      <c r="A45" s="32"/>
      <c r="B45" s="33" t="s">
        <v>62</v>
      </c>
      <c r="C45" s="34"/>
      <c r="D45" s="34"/>
      <c r="E45" s="35" t="s">
        <v>63</v>
      </c>
      <c r="F45" s="84">
        <v>3000</v>
      </c>
      <c r="G45" s="109">
        <f>G46</f>
        <v>3000</v>
      </c>
      <c r="H45" s="133">
        <v>100</v>
      </c>
    </row>
    <row r="46" spans="1:8" ht="18.75" customHeight="1">
      <c r="A46" s="10"/>
      <c r="B46" s="36"/>
      <c r="C46" s="37" t="s">
        <v>64</v>
      </c>
      <c r="D46" s="37"/>
      <c r="E46" s="38" t="s">
        <v>65</v>
      </c>
      <c r="F46" s="77">
        <v>3000</v>
      </c>
      <c r="G46" s="106">
        <v>3000</v>
      </c>
      <c r="H46" s="125">
        <v>100</v>
      </c>
    </row>
    <row r="47" spans="1:8" ht="12.75">
      <c r="A47" s="26"/>
      <c r="B47" s="49"/>
      <c r="C47" s="16"/>
      <c r="D47" s="16" t="s">
        <v>18</v>
      </c>
      <c r="E47" s="17" t="s">
        <v>66</v>
      </c>
      <c r="F47" s="86">
        <v>3000</v>
      </c>
      <c r="G47" s="112">
        <v>3000</v>
      </c>
      <c r="H47" s="129">
        <v>100</v>
      </c>
    </row>
    <row r="48" spans="1:8" ht="12.75">
      <c r="A48" s="29"/>
      <c r="B48" s="50"/>
      <c r="C48" s="20"/>
      <c r="D48" s="20"/>
      <c r="E48" s="21" t="s">
        <v>99</v>
      </c>
      <c r="F48" s="82"/>
      <c r="G48" s="82"/>
      <c r="H48" s="128"/>
    </row>
    <row r="49" spans="1:8" ht="27" customHeight="1">
      <c r="A49" s="146" t="s">
        <v>91</v>
      </c>
      <c r="B49" s="147"/>
      <c r="C49" s="147"/>
      <c r="D49" s="147"/>
      <c r="E49" s="147"/>
      <c r="F49" s="98">
        <v>1266139</v>
      </c>
      <c r="G49" s="113">
        <v>1265783.13</v>
      </c>
      <c r="H49" s="98">
        <v>99.97</v>
      </c>
    </row>
    <row r="50" spans="1:8" ht="27" customHeight="1">
      <c r="A50" s="32"/>
      <c r="B50" s="33" t="s">
        <v>30</v>
      </c>
      <c r="C50" s="34"/>
      <c r="D50" s="34"/>
      <c r="E50" s="35" t="s">
        <v>31</v>
      </c>
      <c r="F50" s="84">
        <v>1266139</v>
      </c>
      <c r="G50" s="109">
        <f>G51+G53</f>
        <v>1265783.13</v>
      </c>
      <c r="H50" s="101">
        <v>99.97</v>
      </c>
    </row>
    <row r="51" spans="1:8" ht="27" customHeight="1">
      <c r="A51" s="10"/>
      <c r="B51" s="36"/>
      <c r="C51" s="37" t="s">
        <v>32</v>
      </c>
      <c r="D51" s="37"/>
      <c r="E51" s="38" t="s">
        <v>33</v>
      </c>
      <c r="F51" s="77">
        <v>624493</v>
      </c>
      <c r="G51" s="106">
        <v>624138.31</v>
      </c>
      <c r="H51" s="81">
        <v>99.94</v>
      </c>
    </row>
    <row r="52" spans="1:8" ht="27" customHeight="1" thickBot="1">
      <c r="A52" s="14"/>
      <c r="B52" s="39"/>
      <c r="C52" s="16"/>
      <c r="D52" s="16" t="s">
        <v>34</v>
      </c>
      <c r="E52" s="17" t="s">
        <v>35</v>
      </c>
      <c r="F52" s="78">
        <v>624493</v>
      </c>
      <c r="G52" s="78">
        <v>624138.31</v>
      </c>
      <c r="H52" s="77">
        <v>99.94</v>
      </c>
    </row>
    <row r="53" spans="1:8" ht="27" customHeight="1">
      <c r="A53" s="140"/>
      <c r="B53" s="141"/>
      <c r="C53" s="142" t="s">
        <v>36</v>
      </c>
      <c r="D53" s="142"/>
      <c r="E53" s="143" t="s">
        <v>37</v>
      </c>
      <c r="F53" s="144">
        <v>641646</v>
      </c>
      <c r="G53" s="144">
        <v>641644.82</v>
      </c>
      <c r="H53" s="81">
        <v>100</v>
      </c>
    </row>
    <row r="54" spans="1:8" ht="31.5" customHeight="1">
      <c r="A54" s="76"/>
      <c r="B54" s="75"/>
      <c r="C54" s="74"/>
      <c r="D54" s="74" t="s">
        <v>34</v>
      </c>
      <c r="E54" s="88" t="s">
        <v>101</v>
      </c>
      <c r="F54" s="80">
        <v>641646</v>
      </c>
      <c r="G54" s="111">
        <v>641644.82</v>
      </c>
      <c r="H54" s="81">
        <v>100</v>
      </c>
    </row>
    <row r="55" spans="1:8" s="97" customFormat="1" ht="31.5" customHeight="1">
      <c r="A55" s="94"/>
      <c r="B55" s="95"/>
      <c r="C55" s="96"/>
      <c r="D55" s="96"/>
      <c r="E55" s="99" t="s">
        <v>90</v>
      </c>
      <c r="F55" s="124">
        <v>1378304</v>
      </c>
      <c r="G55" s="114">
        <v>1378210.01</v>
      </c>
      <c r="H55" s="130">
        <v>99.93</v>
      </c>
    </row>
    <row r="56" spans="1:8" ht="19.5" customHeight="1">
      <c r="A56" s="5"/>
      <c r="B56" s="51" t="s">
        <v>40</v>
      </c>
      <c r="C56" s="8"/>
      <c r="D56" s="8"/>
      <c r="E56" s="9" t="s">
        <v>41</v>
      </c>
      <c r="F56" s="101">
        <v>1270693</v>
      </c>
      <c r="G56" s="105">
        <f>G57</f>
        <v>1270693</v>
      </c>
      <c r="H56" s="133">
        <v>100</v>
      </c>
    </row>
    <row r="57" spans="1:8" ht="24" customHeight="1">
      <c r="A57" s="10"/>
      <c r="B57" s="52"/>
      <c r="C57" s="12" t="s">
        <v>67</v>
      </c>
      <c r="D57" s="12"/>
      <c r="E57" s="13" t="s">
        <v>68</v>
      </c>
      <c r="F57" s="77">
        <v>1270693</v>
      </c>
      <c r="G57" s="106">
        <v>1270693</v>
      </c>
      <c r="H57" s="125">
        <v>100</v>
      </c>
    </row>
    <row r="58" spans="1:8" ht="12.75">
      <c r="A58" s="14"/>
      <c r="B58" s="39"/>
      <c r="C58" s="16"/>
      <c r="D58" s="16" t="s">
        <v>69</v>
      </c>
      <c r="E58" s="17" t="s">
        <v>70</v>
      </c>
      <c r="F58" s="78">
        <v>1270693</v>
      </c>
      <c r="G58" s="78">
        <v>1270693</v>
      </c>
      <c r="H58" s="127">
        <v>100</v>
      </c>
    </row>
    <row r="59" spans="1:8" ht="12.75">
      <c r="A59" s="18"/>
      <c r="B59" s="40"/>
      <c r="C59" s="20"/>
      <c r="D59" s="20"/>
      <c r="E59" s="21" t="s">
        <v>102</v>
      </c>
      <c r="F59" s="82"/>
      <c r="G59" s="82"/>
      <c r="H59" s="83"/>
    </row>
    <row r="60" spans="1:8" ht="22.5" customHeight="1">
      <c r="A60" s="32"/>
      <c r="B60" s="53" t="s">
        <v>55</v>
      </c>
      <c r="C60" s="54"/>
      <c r="D60" s="54"/>
      <c r="E60" s="55" t="s">
        <v>71</v>
      </c>
      <c r="F60" s="84">
        <v>25957</v>
      </c>
      <c r="G60" s="109">
        <f>G61</f>
        <v>25965.46</v>
      </c>
      <c r="H60" s="133">
        <v>100.03</v>
      </c>
    </row>
    <row r="61" spans="1:8" ht="18.75" customHeight="1">
      <c r="A61" s="10"/>
      <c r="B61" s="52"/>
      <c r="C61" s="12" t="s">
        <v>57</v>
      </c>
      <c r="D61" s="12"/>
      <c r="E61" s="13" t="s">
        <v>58</v>
      </c>
      <c r="F61" s="77">
        <v>25957</v>
      </c>
      <c r="G61" s="106">
        <v>25965.46</v>
      </c>
      <c r="H61" s="125">
        <v>100.03</v>
      </c>
    </row>
    <row r="62" spans="1:8" ht="12.75">
      <c r="A62" s="26"/>
      <c r="B62" s="49"/>
      <c r="C62" s="16"/>
      <c r="D62" s="16" t="s">
        <v>72</v>
      </c>
      <c r="E62" s="17" t="s">
        <v>73</v>
      </c>
      <c r="F62" s="78">
        <v>25957</v>
      </c>
      <c r="G62" s="78">
        <v>25965.46</v>
      </c>
      <c r="H62" s="127">
        <v>100.03</v>
      </c>
    </row>
    <row r="63" spans="1:8" ht="12.75">
      <c r="A63" s="29"/>
      <c r="B63" s="50"/>
      <c r="C63" s="20"/>
      <c r="D63" s="20"/>
      <c r="E63" s="21" t="s">
        <v>74</v>
      </c>
      <c r="F63" s="82"/>
      <c r="G63" s="82"/>
      <c r="H63" s="83"/>
    </row>
    <row r="64" spans="1:8" ht="18.75" customHeight="1">
      <c r="A64" s="32"/>
      <c r="B64" s="53" t="s">
        <v>62</v>
      </c>
      <c r="C64" s="54"/>
      <c r="D64" s="54"/>
      <c r="E64" s="35" t="s">
        <v>63</v>
      </c>
      <c r="F64" s="84">
        <v>59500</v>
      </c>
      <c r="G64" s="109">
        <v>59497.55</v>
      </c>
      <c r="H64" s="133">
        <v>100</v>
      </c>
    </row>
    <row r="65" spans="1:8" ht="19.5" customHeight="1">
      <c r="A65" s="10"/>
      <c r="B65" s="52"/>
      <c r="C65" s="12" t="s">
        <v>75</v>
      </c>
      <c r="D65" s="12"/>
      <c r="E65" s="13" t="s">
        <v>76</v>
      </c>
      <c r="F65" s="77">
        <v>50000</v>
      </c>
      <c r="G65" s="106">
        <v>50000</v>
      </c>
      <c r="H65" s="125">
        <v>100</v>
      </c>
    </row>
    <row r="66" spans="1:8" ht="12.75">
      <c r="A66" s="26"/>
      <c r="B66" s="49"/>
      <c r="C66" s="16"/>
      <c r="D66" s="16" t="s">
        <v>77</v>
      </c>
      <c r="E66" s="17" t="s">
        <v>78</v>
      </c>
      <c r="F66" s="78"/>
      <c r="G66" s="78"/>
      <c r="H66" s="121"/>
    </row>
    <row r="67" spans="1:8" ht="12.75">
      <c r="A67" s="56"/>
      <c r="B67" s="57"/>
      <c r="C67" s="45"/>
      <c r="D67" s="45"/>
      <c r="E67" s="46" t="s">
        <v>103</v>
      </c>
      <c r="F67" s="85">
        <v>50000</v>
      </c>
      <c r="G67" s="115">
        <v>50000</v>
      </c>
      <c r="H67" s="128">
        <v>100</v>
      </c>
    </row>
    <row r="68" spans="1:8" ht="18" customHeight="1">
      <c r="A68" s="58"/>
      <c r="B68" s="59"/>
      <c r="C68" s="60" t="s">
        <v>79</v>
      </c>
      <c r="D68" s="60"/>
      <c r="E68" s="61" t="s">
        <v>80</v>
      </c>
      <c r="F68" s="87">
        <v>9500</v>
      </c>
      <c r="G68" s="116">
        <v>9497.55</v>
      </c>
      <c r="H68" s="125">
        <v>99.97</v>
      </c>
    </row>
    <row r="69" spans="1:8" ht="19.5" customHeight="1">
      <c r="A69" s="32"/>
      <c r="B69" s="62"/>
      <c r="C69" s="54"/>
      <c r="D69" s="54" t="s">
        <v>81</v>
      </c>
      <c r="E69" s="63" t="s">
        <v>82</v>
      </c>
      <c r="F69" s="83">
        <v>9500</v>
      </c>
      <c r="G69" s="117">
        <v>9497.55</v>
      </c>
      <c r="H69" s="125">
        <v>99.97</v>
      </c>
    </row>
    <row r="70" spans="1:8" ht="17.25" customHeight="1">
      <c r="A70" s="5"/>
      <c r="B70" s="51" t="s">
        <v>83</v>
      </c>
      <c r="C70" s="8"/>
      <c r="D70" s="8"/>
      <c r="E70" s="9" t="s">
        <v>84</v>
      </c>
      <c r="F70" s="101">
        <v>22154</v>
      </c>
      <c r="G70" s="105">
        <v>22054</v>
      </c>
      <c r="H70" s="133">
        <v>99.55</v>
      </c>
    </row>
    <row r="71" spans="1:8" ht="20.25" customHeight="1">
      <c r="A71" s="5"/>
      <c r="B71" s="64"/>
      <c r="C71" s="8" t="s">
        <v>85</v>
      </c>
      <c r="D71" s="8"/>
      <c r="E71" s="65" t="s">
        <v>86</v>
      </c>
      <c r="F71" s="81">
        <v>22154</v>
      </c>
      <c r="G71" s="118">
        <v>22054</v>
      </c>
      <c r="H71" s="125">
        <v>99.55</v>
      </c>
    </row>
    <row r="72" spans="1:8" ht="19.5" customHeight="1" thickBot="1">
      <c r="A72" s="5"/>
      <c r="B72" s="64"/>
      <c r="C72" s="8"/>
      <c r="D72" s="8" t="s">
        <v>81</v>
      </c>
      <c r="E72" s="66" t="s">
        <v>82</v>
      </c>
      <c r="F72" s="81">
        <v>22154</v>
      </c>
      <c r="G72" s="118">
        <v>22054</v>
      </c>
      <c r="H72" s="131">
        <v>99.55</v>
      </c>
    </row>
    <row r="73" spans="1:8" ht="24" customHeight="1" thickBot="1">
      <c r="A73" s="148" t="s">
        <v>87</v>
      </c>
      <c r="B73" s="149"/>
      <c r="C73" s="149"/>
      <c r="D73" s="149"/>
      <c r="E73" s="149"/>
      <c r="F73" s="122">
        <v>3772619</v>
      </c>
      <c r="G73" s="123">
        <v>3610626.88</v>
      </c>
      <c r="H73" s="132">
        <v>95.71</v>
      </c>
    </row>
    <row r="74" spans="1:8" ht="12.75">
      <c r="A74" s="67"/>
      <c r="B74" s="67"/>
      <c r="C74" s="67"/>
      <c r="D74" s="67"/>
      <c r="E74" s="67"/>
      <c r="F74" s="145"/>
      <c r="G74" s="145"/>
      <c r="H74" s="145"/>
    </row>
  </sheetData>
  <sheetProtection selectLockedCells="1" selectUnlockedCells="1"/>
  <mergeCells count="13">
    <mergeCell ref="C7:C8"/>
    <mergeCell ref="D7:D8"/>
    <mergeCell ref="F7:H7"/>
    <mergeCell ref="F74:H74"/>
    <mergeCell ref="A49:E49"/>
    <mergeCell ref="A73:E73"/>
    <mergeCell ref="E7:E8"/>
    <mergeCell ref="A10:E10"/>
    <mergeCell ref="E3:H3"/>
    <mergeCell ref="A4:H4"/>
    <mergeCell ref="A5:H5"/>
    <mergeCell ref="A7:A8"/>
    <mergeCell ref="B7:B8"/>
  </mergeCells>
  <printOptions/>
  <pageMargins left="0.19652777777777777" right="0" top="0.19652777777777777" bottom="0.39375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2013-03-26T12:21:52Z</cp:lastPrinted>
  <dcterms:created xsi:type="dcterms:W3CDTF">2013-03-26T12:19:28Z</dcterms:created>
  <dcterms:modified xsi:type="dcterms:W3CDTF">2013-03-26T12:21:58Z</dcterms:modified>
  <cp:category/>
  <cp:version/>
  <cp:contentType/>
  <cp:contentStatus/>
</cp:coreProperties>
</file>